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Steve\Documents\"/>
    </mc:Choice>
  </mc:AlternateContent>
  <xr:revisionPtr revIDLastSave="0" documentId="13_ncr:1_{10E78679-08E8-4237-874F-D2C072C9FE0C}" xr6:coauthVersionLast="47" xr6:coauthVersionMax="47" xr10:uidLastSave="{00000000-0000-0000-0000-000000000000}"/>
  <bookViews>
    <workbookView showHorizontalScroll="0" showSheetTabs="0" xWindow="-120" yWindow="-120" windowWidth="20730" windowHeight="11160" xr2:uid="{00000000-000D-0000-FFFF-FFFF00000000}"/>
  </bookViews>
  <sheets>
    <sheet name="PSC" sheetId="2" r:id="rId1"/>
    <sheet name="PRN" sheetId="3" r:id="rId2"/>
    <sheet name="PSW" sheetId="4" r:id="rId3"/>
  </sheets>
  <definedNames>
    <definedName name="_xlnm.Print_Area" localSheetId="1">PRN!$B$1:$I$94</definedName>
    <definedName name="_xlnm.Print_Area" localSheetId="0">PSC!$B$1:$I$95</definedName>
    <definedName name="_xlnm.Print_Titles" localSheetId="0">PSC!$1:$7</definedName>
  </definedNames>
  <calcPr calcId="181029"/>
</workbook>
</file>

<file path=xl/calcChain.xml><?xml version="1.0" encoding="utf-8"?>
<calcChain xmlns="http://schemas.openxmlformats.org/spreadsheetml/2006/main">
  <c r="L1" i="2" l="1"/>
  <c r="H83" i="4"/>
  <c r="G83" i="4"/>
  <c r="F83" i="4"/>
  <c r="E83" i="4"/>
  <c r="H82" i="4"/>
  <c r="G82" i="4"/>
  <c r="F82" i="4"/>
  <c r="E82" i="4"/>
  <c r="H81" i="4"/>
  <c r="G81" i="4"/>
  <c r="F81" i="4"/>
  <c r="E81" i="4"/>
  <c r="H80" i="4"/>
  <c r="G80" i="4"/>
  <c r="F80" i="4"/>
  <c r="E80" i="4"/>
  <c r="H79" i="4"/>
  <c r="G79" i="4"/>
  <c r="F79" i="4"/>
  <c r="E79" i="4"/>
  <c r="H78" i="4"/>
  <c r="G78" i="4"/>
  <c r="F78" i="4"/>
  <c r="E78" i="4"/>
  <c r="H77" i="4"/>
  <c r="G77" i="4"/>
  <c r="F77" i="4"/>
  <c r="E77" i="4"/>
  <c r="H76" i="4"/>
  <c r="G76" i="4"/>
  <c r="F76" i="4"/>
  <c r="E76" i="4"/>
  <c r="H75" i="4"/>
  <c r="G75" i="4"/>
  <c r="F75" i="4"/>
  <c r="E75" i="4"/>
  <c r="H74" i="4"/>
  <c r="G74" i="4"/>
  <c r="F74" i="4"/>
  <c r="E74" i="4"/>
  <c r="H73" i="4"/>
  <c r="G73" i="4"/>
  <c r="F73" i="4"/>
  <c r="E73" i="4"/>
  <c r="H72" i="4"/>
  <c r="G72" i="4"/>
  <c r="F72" i="4"/>
  <c r="E72" i="4"/>
  <c r="H71" i="4"/>
  <c r="G71" i="4"/>
  <c r="F71" i="4"/>
  <c r="E71" i="4"/>
  <c r="H70" i="4"/>
  <c r="G70" i="4"/>
  <c r="F70" i="4"/>
  <c r="E70" i="4"/>
  <c r="H69" i="4"/>
  <c r="G69" i="4"/>
  <c r="F69" i="4"/>
  <c r="E69" i="4"/>
  <c r="H68" i="4"/>
  <c r="G68" i="4"/>
  <c r="F68" i="4"/>
  <c r="E68" i="4"/>
  <c r="H67" i="4"/>
  <c r="G67" i="4"/>
  <c r="F67" i="4"/>
  <c r="E67" i="4"/>
  <c r="H66" i="4"/>
  <c r="G66" i="4"/>
  <c r="F66" i="4"/>
  <c r="E66" i="4"/>
  <c r="H65" i="4"/>
  <c r="G65" i="4"/>
  <c r="F65" i="4"/>
  <c r="E65" i="4"/>
  <c r="H64" i="4"/>
  <c r="G64" i="4"/>
  <c r="F64" i="4"/>
  <c r="E64" i="4"/>
  <c r="H63" i="4"/>
  <c r="G63" i="4"/>
  <c r="F63" i="4"/>
  <c r="E63" i="4"/>
  <c r="H62" i="4"/>
  <c r="G62" i="4"/>
  <c r="F62" i="4"/>
  <c r="E62" i="4"/>
  <c r="H61" i="4"/>
  <c r="G61" i="4"/>
  <c r="F61" i="4"/>
  <c r="E61" i="4"/>
  <c r="H60" i="4"/>
  <c r="G60" i="4"/>
  <c r="F60" i="4"/>
  <c r="E60" i="4"/>
  <c r="H59" i="4"/>
  <c r="G59" i="4"/>
  <c r="F59" i="4"/>
  <c r="E59" i="4"/>
  <c r="H58" i="4"/>
  <c r="G58" i="4"/>
  <c r="F58" i="4"/>
  <c r="E58" i="4"/>
  <c r="H57" i="4"/>
  <c r="G57" i="4"/>
  <c r="F57" i="4"/>
  <c r="E57" i="4"/>
  <c r="H56" i="4"/>
  <c r="G56" i="4"/>
  <c r="F56" i="4"/>
  <c r="E56" i="4"/>
  <c r="H55" i="4"/>
  <c r="G55" i="4"/>
  <c r="F55" i="4"/>
  <c r="E55" i="4"/>
  <c r="H54" i="4"/>
  <c r="G54" i="4"/>
  <c r="F54" i="4"/>
  <c r="E54" i="4"/>
  <c r="H53" i="4"/>
  <c r="G53" i="4"/>
  <c r="F53" i="4"/>
  <c r="E53" i="4"/>
  <c r="H52" i="4"/>
  <c r="G52" i="4"/>
  <c r="F52" i="4"/>
  <c r="E52" i="4"/>
  <c r="H51" i="4"/>
  <c r="G51" i="4"/>
  <c r="F51" i="4"/>
  <c r="E51" i="4"/>
  <c r="H50" i="4"/>
  <c r="G50" i="4"/>
  <c r="F50" i="4"/>
  <c r="E50" i="4"/>
  <c r="H49" i="4"/>
  <c r="G49" i="4"/>
  <c r="F49" i="4"/>
  <c r="E49" i="4"/>
  <c r="H48" i="4"/>
  <c r="G48" i="4"/>
  <c r="F48" i="4"/>
  <c r="E48" i="4"/>
  <c r="E84" i="4" s="1"/>
  <c r="H47" i="4"/>
  <c r="G47" i="4"/>
  <c r="F47" i="4"/>
  <c r="E47" i="4"/>
  <c r="H46" i="4"/>
  <c r="G46" i="4"/>
  <c r="F46" i="4"/>
  <c r="E46" i="4"/>
  <c r="H45" i="4"/>
  <c r="G45" i="4"/>
  <c r="F45" i="4"/>
  <c r="E45" i="4"/>
  <c r="H44" i="4"/>
  <c r="H84" i="4" s="1"/>
  <c r="G44" i="4"/>
  <c r="G84" i="4" s="1"/>
  <c r="F44" i="4"/>
  <c r="F84" i="4" s="1"/>
  <c r="E4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26" i="4"/>
  <c r="D24" i="4"/>
  <c r="D21" i="4"/>
  <c r="D19" i="4"/>
  <c r="D17" i="4"/>
  <c r="D15" i="4"/>
  <c r="D13" i="4"/>
  <c r="L1" i="4"/>
  <c r="D11" i="4"/>
  <c r="D9" i="4"/>
  <c r="G36" i="4"/>
  <c r="G37" i="4"/>
  <c r="G35" i="4"/>
  <c r="D36" i="4"/>
  <c r="D37" i="4"/>
  <c r="D35" i="4"/>
  <c r="H83" i="2"/>
  <c r="G83" i="2"/>
  <c r="F83" i="2"/>
  <c r="E83" i="2"/>
  <c r="L1" i="3"/>
</calcChain>
</file>

<file path=xl/sharedStrings.xml><?xml version="1.0" encoding="utf-8"?>
<sst xmlns="http://schemas.openxmlformats.org/spreadsheetml/2006/main" count="185" uniqueCount="69">
  <si>
    <t>2017/18</t>
  </si>
  <si>
    <t>Practice Salary Survey</t>
  </si>
  <si>
    <t>QUESTIONNAIRE</t>
  </si>
  <si>
    <t>Practice Name:</t>
  </si>
  <si>
    <t>Provider Name/s:</t>
  </si>
  <si>
    <t>Name and designation of person completing the questionnaire:</t>
  </si>
  <si>
    <t>Please indicate your specialist discipline:
e.g Paediatrician, ENT, etc.</t>
  </si>
  <si>
    <t>Please indicate your Province</t>
  </si>
  <si>
    <t>Please indicate your Postal Code</t>
  </si>
  <si>
    <t>Contact Details</t>
  </si>
  <si>
    <t>E-mail address</t>
  </si>
  <si>
    <t>Please indicate the past and expected salary increases your pratice applied:</t>
  </si>
  <si>
    <t>Staff level</t>
  </si>
  <si>
    <t>Medical Staff</t>
  </si>
  <si>
    <t>Administrative Staff</t>
  </si>
  <si>
    <t>Support Staff</t>
  </si>
  <si>
    <t>1. MED01 - Medical Doctors</t>
  </si>
  <si>
    <t>Years employed at practice</t>
  </si>
  <si>
    <t xml:space="preserve">Gross Monthly Salary  </t>
  </si>
  <si>
    <t>Short term incentives paid during last 12 months (Rand)</t>
  </si>
  <si>
    <t>Total Package    
(Rand per annum)</t>
  </si>
  <si>
    <t>The practice employs a full time medical doctor, as yourself (excludes partners and shareholders)</t>
  </si>
  <si>
    <t>2. MED02 - Technologist/Ophthalmic Assistant/Medical Assistant</t>
  </si>
  <si>
    <t>Responsible for samples testing, other medical tests on patients as an assistant helping Doctors with patients</t>
  </si>
  <si>
    <t>3. MED03 - Nursing Sister</t>
  </si>
  <si>
    <t xml:space="preserve">A registered nurse responsible for providing support to the Specialist. Ensures examination / consulting room is stocked and prepared. May provide assistance during examination / consultation. </t>
  </si>
  <si>
    <t>4. ADM01 - Practice Manager</t>
  </si>
  <si>
    <t>Responsible for the overall, efficient management of the practice (generally in group practices or large practices).</t>
  </si>
  <si>
    <t>5. ADM02 - Accountant</t>
  </si>
  <si>
    <t>Responsible for financial management of the practice. Produces financial reports, ensures statutory payments are made. Responsible for debtor and creditors function.  Does not include payment to an external accountant or auditor.</t>
  </si>
  <si>
    <t>6. ADM03 - Invoicing Clerk (codes re. tariffs)</t>
  </si>
  <si>
    <t xml:space="preserve">Responsible for varied financial and clerical duties such as invoicing patients, processing and recording payments and routine banking / financial tasks. </t>
  </si>
  <si>
    <t>7. ADM04 - Debtors Clerk (outstanding accounts)</t>
  </si>
  <si>
    <t xml:space="preserve">Responsible for all aspects of the debtors function. This includes reconciling the appropriate list of outstanding accounts and following up on medical schemes and patients. </t>
  </si>
  <si>
    <t>8. ADM05 - Front Office Administrator</t>
  </si>
  <si>
    <t>Responsible for all clerical and secretarial functions. Provides personal assistance to the medical specialist. Does invoicing and outstanding accounts.</t>
  </si>
  <si>
    <t>9. ADM06 - Receptionist / Telephonist</t>
  </si>
  <si>
    <t xml:space="preserve">Responsible for operating switchboard, receiving and directing patients and keeping records or messages. </t>
  </si>
  <si>
    <t>10. SUP01 - Tea Lady / Cleaner</t>
  </si>
  <si>
    <t>Responsible for providing beverages to employees and visitors. Clears away and cleans work areas. Responsible for cleaning material and a clean environment by cleaning offices.</t>
  </si>
  <si>
    <t>11. SUP02 - Janitor / Gardener</t>
  </si>
  <si>
    <t xml:space="preserve">Responsible for general maintenance in and around the building (DIY repairs) and/or maintaining the gardens.  </t>
  </si>
  <si>
    <t>12. OTH01 - Other</t>
  </si>
  <si>
    <t>Please define, Any position not included in the above</t>
  </si>
  <si>
    <t>Definition of Terms</t>
  </si>
  <si>
    <r>
      <t>Basic Salary</t>
    </r>
    <r>
      <rPr>
        <sz val="11"/>
        <color indexed="8"/>
        <rFont val="Arial"/>
        <family val="2"/>
      </rPr>
      <t xml:space="preserve"> is the fixed guaranteed all inclusive payment made to an employee on a monthly basis.  Cost to Practice Package.</t>
    </r>
  </si>
  <si>
    <r>
      <t xml:space="preserve">Short term incentive payments </t>
    </r>
    <r>
      <rPr>
        <sz val="11"/>
        <color indexed="8"/>
        <rFont val="Arial"/>
        <family val="2"/>
      </rPr>
      <t>are the annual individual non-guaranteed bonus payments made in respect of an individual or team and refer to incentives that are applicable for up to one year, bonus and commissions. These incentive payments would include cash payments that are awarded in recognition of performance.  An example would be a % paid for debtors clerk's efficient debt collection. This includes a fixed bonus and/or 13th cheque.</t>
    </r>
  </si>
  <si>
    <r>
      <t>Total Package</t>
    </r>
    <r>
      <rPr>
        <sz val="11"/>
        <color indexed="8"/>
        <rFont val="Arial"/>
        <family val="2"/>
      </rPr>
      <t xml:space="preserve"> is the total annual cost to a practice of employing an incumbent. The cost includes the total annual salary / fixed guaranteed cash payment made to an employee, typically monthly (i.e. basic salary), plus non-cash fringe benefits. Typically these include company car; pension or provident fund and medical aid contributions; group life and accident insurance;  practice assistance or subsidies; low interest loans and any other benefits.  </t>
    </r>
  </si>
  <si>
    <t>Thank you for taking the time to complete the questionnaire.</t>
  </si>
  <si>
    <t>Telephone</t>
  </si>
  <si>
    <t>1. Practice Details</t>
  </si>
  <si>
    <t>2. Increases</t>
  </si>
  <si>
    <t>3. Position Descriptions, Total Package &amp; Short Term Incentives</t>
  </si>
  <si>
    <t>Return Survey to:</t>
  </si>
  <si>
    <t>Number of employees</t>
  </si>
  <si>
    <t>1. Email to surveys@healthman.co.za or</t>
  </si>
  <si>
    <t>MP Number/s (at least one valid professional number is required):</t>
  </si>
  <si>
    <t xml:space="preserve">Last % increase - 2017 </t>
  </si>
  <si>
    <t>Projected % increase - 2018</t>
  </si>
  <si>
    <t>Please provide the following details for each person matching a role description contained inthe Position Descriptions below. Should you have more empoyees than the space provided, please use as many survey forms as required.</t>
  </si>
  <si>
    <t>If there is more than one incumbent in a position, please provide the details of each incumbents.</t>
  </si>
  <si>
    <t>2. Fax to 011 782 0270</t>
  </si>
  <si>
    <t>If there is more than one incumbent in a position, please provide the details of each incumbent.</t>
  </si>
  <si>
    <t>TOTALS</t>
  </si>
  <si>
    <r>
      <rPr>
        <b/>
        <sz val="14"/>
        <color indexed="10"/>
        <rFont val="Calibri"/>
        <family val="2"/>
      </rPr>
      <t xml:space="preserve">THANK YOU - Please </t>
    </r>
    <r>
      <rPr>
        <b/>
        <sz val="14"/>
        <color indexed="8"/>
        <rFont val="Calibri"/>
        <family val="2"/>
      </rPr>
      <t xml:space="preserve">SAVE </t>
    </r>
    <r>
      <rPr>
        <b/>
        <sz val="14"/>
        <color indexed="10"/>
        <rFont val="Calibri"/>
        <family val="2"/>
      </rPr>
      <t xml:space="preserve">this file and </t>
    </r>
    <r>
      <rPr>
        <b/>
        <sz val="14"/>
        <color indexed="8"/>
        <rFont val="Calibri"/>
        <family val="2"/>
      </rPr>
      <t xml:space="preserve"> EMAIL </t>
    </r>
    <r>
      <rPr>
        <b/>
        <sz val="14"/>
        <color indexed="10"/>
        <rFont val="Calibri"/>
        <family val="2"/>
      </rPr>
      <t xml:space="preserve">it to </t>
    </r>
    <r>
      <rPr>
        <b/>
        <sz val="14"/>
        <color indexed="49"/>
        <rFont val="Calibri"/>
        <family val="2"/>
      </rPr>
      <t>surveys@healthman.co.za</t>
    </r>
  </si>
  <si>
    <t xml:space="preserve">1. Email to surveys@healthman.co.za </t>
  </si>
  <si>
    <t>Last % increase - 2024</t>
  </si>
  <si>
    <t>Projected % increase - 2025</t>
  </si>
  <si>
    <t>Please indicate your City/Town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</si>
</sst>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 #,##0_ ;_ * \-#,##0_ ;_ * &quot;-&quot;??_ ;_ @_ "/>
    <numFmt numFmtId="166" formatCode="\(0##\)\ ###\ ####"/>
    <numFmt numFmtId="167" formatCode="0.0%"/>
  </numFmts>
  <fonts count="21" x14ac:knownFonts="1">
    <font>
      <sz val="12"/>
      <color theme="1"/>
      <name val="Calibri"/>
      <family val="2"/>
      <scheme val="minor"/>
    </font>
    <font>
      <sz val="11"/>
      <color indexed="8"/>
      <name val="Arial"/>
      <family val="2"/>
    </font>
    <font>
      <b/>
      <sz val="14"/>
      <color indexed="8"/>
      <name val="Calibri"/>
      <family val="2"/>
    </font>
    <font>
      <b/>
      <sz val="14"/>
      <color indexed="10"/>
      <name val="Calibri"/>
      <family val="2"/>
    </font>
    <font>
      <b/>
      <sz val="14"/>
      <color indexed="49"/>
      <name val="Calibri"/>
      <family val="2"/>
    </font>
    <font>
      <sz val="12"/>
      <color theme="1"/>
      <name val="Calibri"/>
      <family val="2"/>
      <scheme val="minor"/>
    </font>
    <font>
      <b/>
      <sz val="12"/>
      <color theme="1"/>
      <name val="Calibri"/>
      <family val="2"/>
      <scheme val="minor"/>
    </font>
    <font>
      <b/>
      <sz val="10"/>
      <color rgb="FF000000"/>
      <name val="Arial"/>
      <family val="2"/>
    </font>
    <font>
      <sz val="11"/>
      <color rgb="FF000000"/>
      <name val="Arial"/>
      <family val="2"/>
    </font>
    <font>
      <b/>
      <sz val="11"/>
      <color rgb="FF000000"/>
      <name val="Arial"/>
      <family val="2"/>
    </font>
    <font>
      <b/>
      <u/>
      <sz val="12"/>
      <color theme="1"/>
      <name val="Calibri"/>
      <family val="2"/>
      <scheme val="minor"/>
    </font>
    <font>
      <b/>
      <sz val="14"/>
      <color theme="1"/>
      <name val="Calibri"/>
      <family val="2"/>
      <scheme val="minor"/>
    </font>
    <font>
      <b/>
      <i/>
      <sz val="12"/>
      <color theme="1"/>
      <name val="Calibri"/>
      <family val="2"/>
      <scheme val="minor"/>
    </font>
    <font>
      <b/>
      <i/>
      <sz val="12"/>
      <color rgb="FFFF0000"/>
      <name val="Calibri"/>
      <family val="2"/>
      <scheme val="minor"/>
    </font>
    <font>
      <b/>
      <i/>
      <sz val="16"/>
      <color theme="1"/>
      <name val="Calibri"/>
      <family val="2"/>
      <scheme val="minor"/>
    </font>
    <font>
      <b/>
      <u/>
      <sz val="11"/>
      <color rgb="FF000000"/>
      <name val="Arial"/>
      <family val="2"/>
    </font>
    <font>
      <sz val="12"/>
      <color theme="0" tint="-4.9989318521683403E-2"/>
      <name val="Calibri"/>
      <family val="2"/>
      <scheme val="minor"/>
    </font>
    <font>
      <sz val="10"/>
      <color theme="1"/>
      <name val="Calibri"/>
      <family val="2"/>
      <scheme val="minor"/>
    </font>
    <font>
      <b/>
      <sz val="20"/>
      <color theme="1"/>
      <name val="Calibri"/>
      <family val="2"/>
      <scheme val="minor"/>
    </font>
    <font>
      <b/>
      <sz val="12"/>
      <color rgb="FFFF0000"/>
      <name val="Calibri"/>
      <family val="2"/>
      <scheme val="minor"/>
    </font>
    <font>
      <b/>
      <sz val="14"/>
      <color theme="1"/>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0" tint="-4.9989318521683403E-2"/>
        <bgColor rgb="FF000000"/>
      </patternFill>
    </fill>
    <fill>
      <patternFill patternType="solid">
        <fgColor theme="0"/>
        <bgColor indexed="64"/>
      </patternFill>
    </fill>
  </fills>
  <borders count="29">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right/>
      <top/>
      <bottom style="medium">
        <color indexed="64"/>
      </bottom>
      <diagonal/>
    </border>
    <border>
      <left/>
      <right/>
      <top/>
      <bottom style="thick">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s>
  <cellStyleXfs count="2">
    <xf numFmtId="0" fontId="0" fillId="0" borderId="0"/>
    <xf numFmtId="164" fontId="5" fillId="0" borderId="0" applyFont="0" applyFill="0" applyBorder="0" applyAlignment="0" applyProtection="0"/>
  </cellStyleXfs>
  <cellXfs count="179">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0" xfId="0" applyFill="1" applyAlignment="1">
      <alignment horizontal="left"/>
    </xf>
    <xf numFmtId="0" fontId="7" fillId="3" borderId="6" xfId="0" applyFont="1" applyFill="1" applyBorder="1" applyAlignment="1">
      <alignment horizontal="center" vertical="center" wrapText="1"/>
    </xf>
    <xf numFmtId="0" fontId="6" fillId="2" borderId="7" xfId="0" applyFont="1" applyFill="1" applyBorder="1" applyAlignment="1">
      <alignment horizontal="left" vertical="center"/>
    </xf>
    <xf numFmtId="0" fontId="8" fillId="3" borderId="5" xfId="0" applyFont="1" applyFill="1" applyBorder="1"/>
    <xf numFmtId="0" fontId="8" fillId="3" borderId="0" xfId="0" applyFont="1" applyFill="1"/>
    <xf numFmtId="0" fontId="9" fillId="3" borderId="5" xfId="0" applyFont="1" applyFill="1" applyBorder="1" applyAlignment="1">
      <alignment wrapText="1"/>
    </xf>
    <xf numFmtId="0" fontId="9" fillId="3" borderId="0" xfId="0" applyFont="1" applyFill="1" applyAlignment="1">
      <alignment wrapText="1"/>
    </xf>
    <xf numFmtId="0" fontId="0" fillId="2" borderId="8" xfId="0" applyFill="1" applyBorder="1"/>
    <xf numFmtId="0" fontId="0" fillId="2" borderId="9" xfId="0" applyFill="1" applyBorder="1"/>
    <xf numFmtId="0" fontId="10" fillId="2" borderId="0" xfId="0" applyFont="1" applyFill="1" applyAlignment="1">
      <alignment horizontal="left" indent="2"/>
    </xf>
    <xf numFmtId="0" fontId="6" fillId="2" borderId="0" xfId="0" applyFont="1" applyFill="1" applyAlignment="1">
      <alignment horizontal="left" indent="4"/>
    </xf>
    <xf numFmtId="0" fontId="11" fillId="2" borderId="0" xfId="0" applyFont="1" applyFill="1"/>
    <xf numFmtId="0" fontId="12" fillId="2" borderId="10" xfId="0" applyFont="1" applyFill="1" applyBorder="1" applyAlignment="1">
      <alignment horizontal="left" indent="1"/>
    </xf>
    <xf numFmtId="0" fontId="13" fillId="2" borderId="11" xfId="0" applyFont="1" applyFill="1" applyBorder="1" applyAlignment="1">
      <alignment horizontal="left" vertical="top" indent="6"/>
    </xf>
    <xf numFmtId="0" fontId="13" fillId="2" borderId="12" xfId="0" applyFont="1" applyFill="1" applyBorder="1" applyAlignment="1">
      <alignment horizontal="left" vertical="top" indent="6"/>
    </xf>
    <xf numFmtId="0" fontId="0" fillId="2" borderId="13" xfId="0" applyFill="1" applyBorder="1"/>
    <xf numFmtId="0" fontId="6" fillId="2" borderId="14" xfId="0" applyFont="1" applyFill="1" applyBorder="1" applyAlignment="1">
      <alignment horizontal="left" vertical="center" wrapText="1"/>
    </xf>
    <xf numFmtId="0" fontId="12" fillId="2" borderId="0" xfId="0" applyFont="1" applyFill="1" applyAlignment="1">
      <alignment horizontal="left" indent="3"/>
    </xf>
    <xf numFmtId="0" fontId="12" fillId="2" borderId="0" xfId="0" applyFont="1" applyFill="1" applyAlignment="1">
      <alignment horizontal="left" indent="4"/>
    </xf>
    <xf numFmtId="0" fontId="6" fillId="2" borderId="10" xfId="0" applyFont="1" applyFill="1" applyBorder="1" applyAlignment="1">
      <alignment vertical="center"/>
    </xf>
    <xf numFmtId="0" fontId="9" fillId="0" borderId="15" xfId="0" applyFont="1" applyBorder="1" applyAlignment="1" applyProtection="1">
      <alignment vertical="center"/>
      <protection locked="0"/>
    </xf>
    <xf numFmtId="165" fontId="9" fillId="0" borderId="15" xfId="1" applyNumberFormat="1" applyFont="1" applyFill="1" applyBorder="1" applyAlignment="1" applyProtection="1">
      <alignment vertical="center" wrapText="1"/>
      <protection locked="0"/>
    </xf>
    <xf numFmtId="165" fontId="9" fillId="0" borderId="15" xfId="1" applyNumberFormat="1" applyFont="1" applyFill="1" applyBorder="1" applyAlignment="1" applyProtection="1">
      <alignment vertical="center"/>
      <protection locked="0"/>
    </xf>
    <xf numFmtId="0" fontId="9" fillId="0" borderId="16" xfId="0" applyFont="1" applyBorder="1" applyAlignment="1" applyProtection="1">
      <alignment vertical="center"/>
      <protection locked="0"/>
    </xf>
    <xf numFmtId="165" fontId="9" fillId="0" borderId="16" xfId="1" applyNumberFormat="1" applyFont="1" applyFill="1" applyBorder="1" applyAlignment="1" applyProtection="1">
      <alignment vertical="center" wrapText="1"/>
      <protection locked="0"/>
    </xf>
    <xf numFmtId="165" fontId="9" fillId="0" borderId="16" xfId="1" applyNumberFormat="1" applyFont="1" applyFill="1" applyBorder="1" applyAlignment="1" applyProtection="1">
      <alignment vertical="center"/>
      <protection locked="0"/>
    </xf>
    <xf numFmtId="0" fontId="9" fillId="0" borderId="17" xfId="0" applyFont="1" applyBorder="1" applyAlignment="1" applyProtection="1">
      <alignment vertical="center"/>
      <protection locked="0"/>
    </xf>
    <xf numFmtId="165" fontId="9" fillId="0" borderId="17" xfId="1" applyNumberFormat="1" applyFont="1" applyFill="1" applyBorder="1" applyAlignment="1" applyProtection="1">
      <alignment vertical="center" wrapText="1"/>
      <protection locked="0"/>
    </xf>
    <xf numFmtId="165" fontId="9" fillId="0" borderId="17" xfId="1" applyNumberFormat="1" applyFont="1" applyFill="1" applyBorder="1" applyAlignment="1" applyProtection="1">
      <alignment vertical="center"/>
      <protection locked="0"/>
    </xf>
    <xf numFmtId="0" fontId="6" fillId="2" borderId="10" xfId="0" applyFont="1" applyFill="1" applyBorder="1" applyAlignment="1">
      <alignment horizontal="left" vertical="center"/>
    </xf>
    <xf numFmtId="0" fontId="9" fillId="0" borderId="18" xfId="0" applyFont="1" applyBorder="1" applyAlignment="1" applyProtection="1">
      <alignment vertical="center"/>
      <protection locked="0"/>
    </xf>
    <xf numFmtId="165" fontId="9" fillId="0" borderId="18" xfId="1" applyNumberFormat="1" applyFont="1" applyFill="1" applyBorder="1" applyAlignment="1" applyProtection="1">
      <alignment vertical="center" wrapText="1"/>
      <protection locked="0"/>
    </xf>
    <xf numFmtId="165" fontId="9" fillId="0" borderId="18" xfId="1" applyNumberFormat="1" applyFont="1" applyFill="1" applyBorder="1" applyAlignment="1" applyProtection="1">
      <alignment vertical="center"/>
      <protection locked="0"/>
    </xf>
    <xf numFmtId="0" fontId="9" fillId="0" borderId="15" xfId="0" applyFont="1" applyBorder="1" applyAlignment="1" applyProtection="1">
      <alignment horizontal="left" vertical="center"/>
      <protection locked="0"/>
    </xf>
    <xf numFmtId="165" fontId="9" fillId="0" borderId="15" xfId="1" applyNumberFormat="1" applyFont="1" applyFill="1" applyBorder="1" applyAlignment="1" applyProtection="1">
      <alignment horizontal="left" vertical="center" wrapText="1"/>
      <protection locked="0"/>
    </xf>
    <xf numFmtId="165" fontId="9" fillId="0" borderId="15" xfId="1" applyNumberFormat="1" applyFont="1" applyFill="1" applyBorder="1" applyAlignment="1" applyProtection="1">
      <alignment horizontal="left" vertical="center"/>
      <protection locked="0"/>
    </xf>
    <xf numFmtId="0" fontId="9" fillId="0" borderId="16" xfId="0" applyFont="1" applyBorder="1" applyAlignment="1" applyProtection="1">
      <alignment horizontal="left" vertical="center"/>
      <protection locked="0"/>
    </xf>
    <xf numFmtId="165" fontId="9" fillId="0" borderId="16" xfId="1" applyNumberFormat="1" applyFont="1" applyFill="1" applyBorder="1" applyAlignment="1" applyProtection="1">
      <alignment horizontal="left" vertical="center" wrapText="1"/>
      <protection locked="0"/>
    </xf>
    <xf numFmtId="165" fontId="9" fillId="0" borderId="16" xfId="1" applyNumberFormat="1" applyFont="1" applyFill="1" applyBorder="1" applyAlignment="1" applyProtection="1">
      <alignment horizontal="left" vertical="center"/>
      <protection locked="0"/>
    </xf>
    <xf numFmtId="0" fontId="9" fillId="0" borderId="17" xfId="0" applyFont="1" applyBorder="1" applyAlignment="1" applyProtection="1">
      <alignment horizontal="left" vertical="center"/>
      <protection locked="0"/>
    </xf>
    <xf numFmtId="165" fontId="9" fillId="0" borderId="17" xfId="1" applyNumberFormat="1" applyFont="1" applyFill="1" applyBorder="1" applyAlignment="1" applyProtection="1">
      <alignment horizontal="left" vertical="center" wrapText="1"/>
      <protection locked="0"/>
    </xf>
    <xf numFmtId="165" fontId="9" fillId="0" borderId="17" xfId="1" applyNumberFormat="1" applyFont="1" applyFill="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165" fontId="9" fillId="0" borderId="11" xfId="1" applyNumberFormat="1" applyFont="1" applyFill="1" applyBorder="1" applyAlignment="1" applyProtection="1">
      <alignment horizontal="left" vertical="center" wrapText="1"/>
      <protection locked="0"/>
    </xf>
    <xf numFmtId="165" fontId="9" fillId="0" borderId="11" xfId="1" applyNumberFormat="1" applyFont="1" applyFill="1" applyBorder="1" applyAlignment="1" applyProtection="1">
      <alignment horizontal="left" vertical="center"/>
      <protection locked="0"/>
    </xf>
    <xf numFmtId="0" fontId="14" fillId="2" borderId="0" xfId="0" applyFont="1" applyFill="1" applyAlignment="1">
      <alignment horizontal="center" vertical="top"/>
    </xf>
    <xf numFmtId="0" fontId="14" fillId="0" borderId="0" xfId="0" applyFont="1" applyAlignment="1">
      <alignment horizontal="center" vertical="top"/>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11" fillId="0" borderId="0" xfId="0" applyFont="1"/>
    <xf numFmtId="0" fontId="12" fillId="0" borderId="0" xfId="0" applyFont="1" applyAlignment="1">
      <alignment horizontal="left" indent="3"/>
    </xf>
    <xf numFmtId="0" fontId="0" fillId="0" borderId="19" xfId="0" applyBorder="1"/>
    <xf numFmtId="0" fontId="12" fillId="0" borderId="0" xfId="0" applyFont="1" applyAlignment="1">
      <alignment horizontal="left" indent="4"/>
    </xf>
    <xf numFmtId="0" fontId="12" fillId="0" borderId="0" xfId="0" applyFont="1" applyAlignment="1">
      <alignment horizontal="left" indent="2"/>
    </xf>
    <xf numFmtId="0" fontId="0" fillId="0" borderId="0" xfId="0" applyAlignment="1">
      <alignment horizontal="left"/>
    </xf>
    <xf numFmtId="0" fontId="12" fillId="0" borderId="10" xfId="0" applyFont="1" applyBorder="1" applyAlignment="1">
      <alignment horizontal="left" indent="1"/>
    </xf>
    <xf numFmtId="0" fontId="0" fillId="0" borderId="13" xfId="0" applyBorder="1"/>
    <xf numFmtId="0" fontId="13" fillId="0" borderId="11" xfId="0" applyFont="1" applyBorder="1" applyAlignment="1">
      <alignment horizontal="left" vertical="top" indent="6"/>
    </xf>
    <xf numFmtId="0" fontId="13" fillId="0" borderId="12" xfId="0" applyFont="1" applyBorder="1" applyAlignment="1">
      <alignment horizontal="left" vertical="top" indent="6"/>
    </xf>
    <xf numFmtId="0" fontId="12" fillId="0" borderId="0" xfId="0" applyFont="1" applyAlignment="1">
      <alignment horizontal="left" indent="1"/>
    </xf>
    <xf numFmtId="0" fontId="11" fillId="0" borderId="0" xfId="0" applyFont="1" applyAlignment="1">
      <alignment horizontal="left"/>
    </xf>
    <xf numFmtId="0" fontId="6" fillId="0" borderId="0" xfId="0" applyFont="1" applyAlignment="1">
      <alignment horizontal="left" indent="2"/>
    </xf>
    <xf numFmtId="0" fontId="10" fillId="0" borderId="0" xfId="0" applyFont="1" applyAlignment="1">
      <alignment horizontal="left" indent="2"/>
    </xf>
    <xf numFmtId="0" fontId="6" fillId="0" borderId="0" xfId="0" applyFont="1" applyAlignment="1">
      <alignment horizontal="left" indent="4"/>
    </xf>
    <xf numFmtId="0" fontId="0" fillId="0" borderId="0" xfId="0" applyAlignment="1">
      <alignment horizontal="left" indent="2"/>
    </xf>
    <xf numFmtId="0" fontId="6" fillId="0" borderId="0" xfId="0" applyFont="1" applyAlignment="1">
      <alignment horizontal="left" vertical="center" wrapText="1"/>
    </xf>
    <xf numFmtId="0" fontId="6" fillId="0" borderId="20" xfId="0" applyFont="1" applyBorder="1" applyAlignment="1">
      <alignment horizontal="left" vertical="center" wrapText="1"/>
    </xf>
    <xf numFmtId="0" fontId="6" fillId="0" borderId="14" xfId="0" applyFont="1" applyBorder="1" applyAlignment="1">
      <alignment horizontal="left" vertical="center" wrapText="1"/>
    </xf>
    <xf numFmtId="0" fontId="7" fillId="0" borderId="6" xfId="0" applyFont="1" applyBorder="1" applyAlignment="1">
      <alignment horizontal="center" vertical="center" wrapText="1"/>
    </xf>
    <xf numFmtId="0" fontId="6" fillId="0" borderId="10" xfId="0" applyFont="1" applyBorder="1" applyAlignment="1">
      <alignment vertical="center"/>
    </xf>
    <xf numFmtId="0" fontId="6" fillId="0" borderId="10" xfId="0" applyFont="1" applyBorder="1" applyAlignment="1">
      <alignment horizontal="left" vertical="center"/>
    </xf>
    <xf numFmtId="0" fontId="6" fillId="0" borderId="7" xfId="0" applyFont="1" applyBorder="1" applyAlignment="1">
      <alignment horizontal="left" vertical="center"/>
    </xf>
    <xf numFmtId="0" fontId="8" fillId="0" borderId="5" xfId="0" applyFont="1" applyBorder="1"/>
    <xf numFmtId="0" fontId="8" fillId="0" borderId="0" xfId="0" applyFont="1"/>
    <xf numFmtId="0" fontId="15" fillId="0" borderId="0" xfId="0" applyFont="1"/>
    <xf numFmtId="0" fontId="8" fillId="0" borderId="0" xfId="0" applyFont="1" applyAlignment="1">
      <alignment wrapText="1"/>
    </xf>
    <xf numFmtId="0" fontId="9" fillId="0" borderId="5" xfId="0" applyFont="1" applyBorder="1" applyAlignment="1">
      <alignment wrapText="1"/>
    </xf>
    <xf numFmtId="0" fontId="9" fillId="0" borderId="0" xfId="0" applyFont="1" applyAlignment="1">
      <alignment wrapText="1"/>
    </xf>
    <xf numFmtId="0" fontId="0" fillId="0" borderId="8" xfId="0" applyBorder="1"/>
    <xf numFmtId="0" fontId="0" fillId="0" borderId="21" xfId="0" applyBorder="1"/>
    <xf numFmtId="0" fontId="0" fillId="0" borderId="9" xfId="0" applyBorder="1"/>
    <xf numFmtId="0" fontId="16" fillId="2" borderId="0" xfId="0" applyFont="1" applyFill="1" applyProtection="1">
      <protection hidden="1"/>
    </xf>
    <xf numFmtId="165" fontId="9" fillId="0" borderId="22" xfId="1" applyNumberFormat="1" applyFont="1" applyFill="1" applyBorder="1" applyAlignment="1" applyProtection="1">
      <alignment vertical="center" wrapText="1"/>
      <protection locked="0"/>
    </xf>
    <xf numFmtId="165" fontId="9" fillId="0" borderId="22" xfId="1" applyNumberFormat="1" applyFont="1" applyFill="1" applyBorder="1" applyAlignment="1" applyProtection="1">
      <alignment vertical="center"/>
      <protection locked="0"/>
    </xf>
    <xf numFmtId="165" fontId="9" fillId="0" borderId="6" xfId="1" applyNumberFormat="1" applyFont="1" applyFill="1" applyBorder="1" applyAlignment="1" applyProtection="1">
      <alignment vertical="center" wrapText="1"/>
    </xf>
    <xf numFmtId="165" fontId="9" fillId="0" borderId="6" xfId="1" applyNumberFormat="1" applyFont="1" applyFill="1" applyBorder="1" applyAlignment="1" applyProtection="1">
      <alignment vertical="center"/>
    </xf>
    <xf numFmtId="1" fontId="9" fillId="0" borderId="15" xfId="0" applyNumberFormat="1" applyFont="1" applyBorder="1" applyAlignment="1" applyProtection="1">
      <alignment horizontal="center" vertical="center"/>
      <protection locked="0"/>
    </xf>
    <xf numFmtId="1" fontId="9" fillId="0" borderId="16" xfId="0" applyNumberFormat="1" applyFont="1" applyBorder="1" applyAlignment="1" applyProtection="1">
      <alignment horizontal="center" vertical="center"/>
      <protection locked="0"/>
    </xf>
    <xf numFmtId="1" fontId="9" fillId="0" borderId="17" xfId="0" applyNumberFormat="1" applyFont="1" applyBorder="1" applyAlignment="1" applyProtection="1">
      <alignment horizontal="center" vertical="center"/>
      <protection locked="0"/>
    </xf>
    <xf numFmtId="1" fontId="9" fillId="0" borderId="18" xfId="0" applyNumberFormat="1" applyFont="1" applyBorder="1" applyAlignment="1" applyProtection="1">
      <alignment horizontal="center" vertical="center"/>
      <protection locked="0"/>
    </xf>
    <xf numFmtId="1" fontId="9" fillId="0" borderId="11" xfId="0" applyNumberFormat="1" applyFont="1" applyBorder="1" applyAlignment="1" applyProtection="1">
      <alignment horizontal="center" vertical="center"/>
      <protection locked="0"/>
    </xf>
    <xf numFmtId="1" fontId="9" fillId="0" borderId="22" xfId="0" applyNumberFormat="1" applyFont="1" applyBorder="1" applyAlignment="1" applyProtection="1">
      <alignment horizontal="center" vertical="center"/>
      <protection locked="0"/>
    </xf>
    <xf numFmtId="1" fontId="9" fillId="0" borderId="6" xfId="1" applyNumberFormat="1" applyFont="1" applyFill="1" applyBorder="1" applyAlignment="1" applyProtection="1">
      <alignment horizontal="center" vertical="center"/>
    </xf>
    <xf numFmtId="0" fontId="12" fillId="2" borderId="0" xfId="0" applyFont="1" applyFill="1" applyAlignment="1">
      <alignment horizontal="left" wrapText="1" indent="3"/>
    </xf>
    <xf numFmtId="0" fontId="9" fillId="3" borderId="0" xfId="0" applyFont="1" applyFill="1" applyAlignment="1">
      <alignment horizontal="left" wrapText="1"/>
    </xf>
    <xf numFmtId="0" fontId="9" fillId="3" borderId="0" xfId="0" applyFont="1" applyFill="1" applyAlignment="1">
      <alignment horizontal="left" vertical="justify" wrapText="1"/>
    </xf>
    <xf numFmtId="0" fontId="9" fillId="3" borderId="0" xfId="0" applyFont="1" applyFill="1" applyAlignment="1">
      <alignment wrapText="1"/>
    </xf>
    <xf numFmtId="0" fontId="17" fillId="2" borderId="11" xfId="0" applyFont="1" applyFill="1" applyBorder="1" applyAlignment="1">
      <alignment horizontal="left" vertical="center" wrapText="1"/>
    </xf>
    <xf numFmtId="0" fontId="17" fillId="2" borderId="12" xfId="0" applyFont="1" applyFill="1" applyBorder="1" applyAlignment="1">
      <alignment horizontal="left" vertical="center" wrapText="1"/>
    </xf>
    <xf numFmtId="0" fontId="17" fillId="2" borderId="11" xfId="0" applyFont="1" applyFill="1" applyBorder="1" applyAlignment="1">
      <alignment horizontal="left" vertical="top" wrapText="1"/>
    </xf>
    <xf numFmtId="0" fontId="17" fillId="2" borderId="12" xfId="0" applyFont="1" applyFill="1" applyBorder="1" applyAlignment="1">
      <alignment horizontal="left" vertical="top" wrapText="1"/>
    </xf>
    <xf numFmtId="0" fontId="11" fillId="2" borderId="23" xfId="0" applyFont="1" applyFill="1" applyBorder="1" applyAlignment="1">
      <alignment horizontal="left" vertical="top" wrapText="1"/>
    </xf>
    <xf numFmtId="0" fontId="11" fillId="2" borderId="24" xfId="0" applyFont="1" applyFill="1" applyBorder="1" applyAlignment="1">
      <alignment horizontal="left" vertical="top" wrapText="1"/>
    </xf>
    <xf numFmtId="0" fontId="12" fillId="2" borderId="0" xfId="0" applyFont="1" applyFill="1" applyAlignment="1">
      <alignment horizontal="center"/>
    </xf>
    <xf numFmtId="0" fontId="18" fillId="0" borderId="0" xfId="0" applyFont="1" applyAlignment="1">
      <alignment horizontal="center" vertical="top"/>
    </xf>
    <xf numFmtId="0" fontId="14" fillId="0" borderId="0" xfId="0" applyFont="1" applyAlignment="1">
      <alignment horizontal="center" vertical="top"/>
    </xf>
    <xf numFmtId="0" fontId="0" fillId="0" borderId="23" xfId="0" applyBorder="1" applyAlignment="1" applyProtection="1">
      <alignment horizontal="left" indent="1"/>
      <protection locked="0"/>
    </xf>
    <xf numFmtId="0" fontId="0" fillId="0" borderId="19" xfId="0" applyBorder="1" applyAlignment="1" applyProtection="1">
      <alignment horizontal="left" indent="1"/>
      <protection locked="0"/>
    </xf>
    <xf numFmtId="0" fontId="0" fillId="0" borderId="24" xfId="0" applyBorder="1" applyAlignment="1" applyProtection="1">
      <alignment horizontal="left" indent="1"/>
      <protection locked="0"/>
    </xf>
    <xf numFmtId="167" fontId="0" fillId="0" borderId="23" xfId="0" applyNumberFormat="1" applyBorder="1" applyAlignment="1" applyProtection="1">
      <alignment horizontal="center" vertical="center"/>
      <protection locked="0"/>
    </xf>
    <xf numFmtId="167" fontId="0" fillId="0" borderId="19" xfId="0" applyNumberFormat="1" applyBorder="1" applyAlignment="1" applyProtection="1">
      <alignment horizontal="center" vertical="center"/>
      <protection locked="0"/>
    </xf>
    <xf numFmtId="167" fontId="0" fillId="0" borderId="24" xfId="0" applyNumberFormat="1" applyBorder="1" applyAlignment="1" applyProtection="1">
      <alignment horizontal="center" vertical="center"/>
      <protection locked="0"/>
    </xf>
    <xf numFmtId="0" fontId="12" fillId="2" borderId="7" xfId="0" applyFont="1" applyFill="1" applyBorder="1" applyAlignment="1">
      <alignment horizontal="left"/>
    </xf>
    <xf numFmtId="0" fontId="12" fillId="2" borderId="25" xfId="0" applyFont="1" applyFill="1" applyBorder="1" applyAlignment="1">
      <alignment horizontal="left"/>
    </xf>
    <xf numFmtId="0" fontId="12" fillId="2" borderId="26" xfId="0" applyFont="1" applyFill="1" applyBorder="1" applyAlignment="1">
      <alignment horizontal="left"/>
    </xf>
    <xf numFmtId="0" fontId="13" fillId="2" borderId="13" xfId="0" applyFont="1" applyFill="1" applyBorder="1" applyAlignment="1">
      <alignment horizontal="left" vertical="top" indent="2"/>
    </xf>
    <xf numFmtId="0" fontId="13" fillId="2" borderId="0" xfId="0" applyFont="1" applyFill="1" applyAlignment="1">
      <alignment horizontal="left" vertical="top" indent="2"/>
    </xf>
    <xf numFmtId="0" fontId="13" fillId="2" borderId="27" xfId="0" applyFont="1" applyFill="1" applyBorder="1" applyAlignment="1">
      <alignment horizontal="left" vertical="top" indent="2"/>
    </xf>
    <xf numFmtId="0" fontId="13" fillId="2" borderId="28" xfId="0" applyFont="1" applyFill="1" applyBorder="1" applyAlignment="1">
      <alignment horizontal="left" vertical="top" indent="2"/>
    </xf>
    <xf numFmtId="0" fontId="13" fillId="2" borderId="20" xfId="0" applyFont="1" applyFill="1" applyBorder="1" applyAlignment="1">
      <alignment horizontal="left" vertical="top" indent="2"/>
    </xf>
    <xf numFmtId="0" fontId="13" fillId="2" borderId="14" xfId="0" applyFont="1" applyFill="1" applyBorder="1" applyAlignment="1">
      <alignment horizontal="left" vertical="top" indent="2"/>
    </xf>
    <xf numFmtId="0" fontId="0" fillId="4" borderId="0" xfId="0" applyFill="1" applyAlignment="1">
      <alignment horizontal="center"/>
    </xf>
    <xf numFmtId="166" fontId="0" fillId="0" borderId="23" xfId="0" applyNumberFormat="1" applyBorder="1" applyAlignment="1" applyProtection="1">
      <alignment horizontal="left" indent="1"/>
      <protection locked="0"/>
    </xf>
    <xf numFmtId="166" fontId="0" fillId="0" borderId="19" xfId="0" applyNumberFormat="1" applyBorder="1" applyAlignment="1" applyProtection="1">
      <alignment horizontal="left" indent="1"/>
      <protection locked="0"/>
    </xf>
    <xf numFmtId="166" fontId="0" fillId="0" borderId="24" xfId="0" applyNumberFormat="1" applyBorder="1" applyAlignment="1" applyProtection="1">
      <alignment horizontal="left" indent="1"/>
      <protection locked="0"/>
    </xf>
    <xf numFmtId="0" fontId="14" fillId="2" borderId="0" xfId="0" applyFont="1" applyFill="1" applyAlignment="1">
      <alignment horizontal="center" vertical="top"/>
    </xf>
    <xf numFmtId="0" fontId="11" fillId="2" borderId="0" xfId="0" applyFont="1" applyFill="1" applyAlignment="1">
      <alignment horizontal="left"/>
    </xf>
    <xf numFmtId="0" fontId="19" fillId="2" borderId="0" xfId="0" applyFont="1" applyFill="1" applyAlignment="1">
      <alignment horizontal="left" vertical="center" wrapText="1" indent="1"/>
    </xf>
    <xf numFmtId="0" fontId="6" fillId="2" borderId="0" xfId="0" applyFont="1" applyFill="1" applyAlignment="1">
      <alignment horizontal="left" vertical="center" wrapText="1" indent="1"/>
    </xf>
    <xf numFmtId="0" fontId="0" fillId="2" borderId="21" xfId="0" applyFill="1" applyBorder="1" applyAlignment="1">
      <alignment horizontal="center"/>
    </xf>
    <xf numFmtId="0" fontId="12" fillId="2" borderId="0" xfId="0" applyFont="1" applyFill="1" applyAlignment="1">
      <alignment horizontal="left"/>
    </xf>
    <xf numFmtId="0" fontId="6" fillId="2" borderId="0" xfId="0" applyFont="1" applyFill="1" applyAlignment="1">
      <alignment horizontal="left"/>
    </xf>
    <xf numFmtId="0" fontId="8" fillId="3" borderId="0" xfId="0" applyFont="1" applyFill="1" applyAlignment="1">
      <alignment horizontal="center"/>
    </xf>
    <xf numFmtId="0" fontId="20" fillId="2" borderId="0" xfId="0" applyFont="1" applyFill="1" applyAlignment="1">
      <alignment horizontal="center"/>
    </xf>
    <xf numFmtId="0" fontId="11" fillId="2" borderId="0" xfId="0" applyFont="1" applyFill="1" applyAlignment="1">
      <alignment horizontal="center"/>
    </xf>
    <xf numFmtId="0" fontId="6" fillId="2" borderId="23" xfId="0" applyFont="1" applyFill="1" applyBorder="1" applyAlignment="1">
      <alignment horizontal="center"/>
    </xf>
    <xf numFmtId="0" fontId="6" fillId="2" borderId="19" xfId="0" applyFont="1" applyFill="1" applyBorder="1" applyAlignment="1">
      <alignment horizontal="center"/>
    </xf>
    <xf numFmtId="0" fontId="6" fillId="2" borderId="24" xfId="0" applyFont="1" applyFill="1" applyBorder="1" applyAlignment="1">
      <alignment horizontal="center"/>
    </xf>
    <xf numFmtId="0" fontId="15" fillId="3" borderId="0" xfId="0" applyFont="1" applyFill="1" applyAlignment="1">
      <alignment horizontal="left"/>
    </xf>
    <xf numFmtId="0" fontId="15" fillId="0" borderId="0" xfId="0" applyFont="1" applyAlignment="1">
      <alignment horizontal="left"/>
    </xf>
    <xf numFmtId="0" fontId="9" fillId="0" borderId="0" xfId="0" applyFont="1" applyAlignment="1">
      <alignment horizontal="left" wrapText="1"/>
    </xf>
    <xf numFmtId="0" fontId="9" fillId="0" borderId="0" xfId="0" applyFont="1" applyAlignment="1">
      <alignment horizontal="left" vertical="justify" wrapText="1"/>
    </xf>
    <xf numFmtId="0" fontId="9" fillId="0" borderId="0" xfId="0" applyFont="1" applyAlignment="1">
      <alignment wrapText="1"/>
    </xf>
    <xf numFmtId="0" fontId="11" fillId="0" borderId="0" xfId="0" applyFont="1" applyAlignment="1">
      <alignment horizontal="center"/>
    </xf>
    <xf numFmtId="0" fontId="17" fillId="0" borderId="11" xfId="0" applyFont="1" applyBorder="1" applyAlignment="1">
      <alignment horizontal="left" vertical="top" wrapText="1"/>
    </xf>
    <xf numFmtId="0" fontId="17" fillId="0" borderId="12" xfId="0" applyFont="1" applyBorder="1" applyAlignment="1">
      <alignment horizontal="left" vertical="top"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9" fillId="0" borderId="0" xfId="0" applyFont="1" applyAlignment="1">
      <alignment horizontal="left" vertical="center" wrapText="1" indent="1"/>
    </xf>
    <xf numFmtId="0" fontId="0" fillId="0" borderId="23" xfId="0" applyBorder="1" applyAlignment="1" applyProtection="1">
      <alignment horizontal="left"/>
      <protection locked="0"/>
    </xf>
    <xf numFmtId="0" fontId="0" fillId="0" borderId="19" xfId="0" applyBorder="1" applyAlignment="1" applyProtection="1">
      <alignment horizontal="left"/>
      <protection locked="0"/>
    </xf>
    <xf numFmtId="0" fontId="0" fillId="0" borderId="24" xfId="0" applyBorder="1" applyAlignment="1" applyProtection="1">
      <alignment horizontal="left"/>
      <protection locked="0"/>
    </xf>
    <xf numFmtId="0" fontId="0" fillId="0" borderId="13" xfId="0" applyBorder="1" applyAlignment="1">
      <alignment horizontal="left"/>
    </xf>
    <xf numFmtId="0" fontId="0" fillId="0" borderId="0" xfId="0" applyAlignment="1">
      <alignment horizontal="left"/>
    </xf>
    <xf numFmtId="0" fontId="6" fillId="0" borderId="23" xfId="0" applyFont="1" applyBorder="1" applyAlignment="1">
      <alignment horizontal="center"/>
    </xf>
    <xf numFmtId="0" fontId="6" fillId="0" borderId="19" xfId="0" applyFont="1" applyBorder="1" applyAlignment="1">
      <alignment horizontal="center"/>
    </xf>
    <xf numFmtId="0" fontId="6" fillId="0" borderId="24" xfId="0" applyFont="1" applyBorder="1" applyAlignment="1">
      <alignment horizontal="center"/>
    </xf>
    <xf numFmtId="0" fontId="0" fillId="0" borderId="23"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6" fillId="0" borderId="0" xfId="0" applyFont="1" applyAlignment="1">
      <alignment horizontal="left" vertical="center" wrapText="1" indent="1"/>
    </xf>
    <xf numFmtId="0" fontId="0" fillId="0" borderId="0" xfId="0" applyAlignment="1">
      <alignment horizontal="center"/>
    </xf>
    <xf numFmtId="0" fontId="0" fillId="2" borderId="0" xfId="0" applyFill="1" applyAlignment="1">
      <alignment horizontal="center"/>
    </xf>
    <xf numFmtId="0" fontId="11" fillId="2" borderId="5" xfId="0" applyFont="1" applyFill="1" applyBorder="1" applyAlignment="1">
      <alignment horizontal="left"/>
    </xf>
    <xf numFmtId="0" fontId="0" fillId="2" borderId="13" xfId="0" applyFill="1" applyBorder="1" applyAlignment="1">
      <alignment horizontal="left"/>
    </xf>
    <xf numFmtId="0" fontId="0" fillId="2" borderId="0" xfId="0" applyFill="1" applyAlignment="1">
      <alignment horizontal="left"/>
    </xf>
    <xf numFmtId="0" fontId="6" fillId="2" borderId="0" xfId="0" applyFont="1" applyFill="1" applyAlignment="1">
      <alignment horizontal="center" vertical="center" wrapText="1"/>
    </xf>
    <xf numFmtId="0" fontId="0" fillId="2" borderId="25" xfId="0" applyFill="1" applyBorder="1" applyAlignment="1">
      <alignment horizontal="center"/>
    </xf>
    <xf numFmtId="0" fontId="15" fillId="3" borderId="0" xfId="0" applyFont="1" applyFill="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22412</xdr:colOff>
      <xdr:row>2</xdr:row>
      <xdr:rowOff>336175</xdr:rowOff>
    </xdr:from>
    <xdr:to>
      <xdr:col>2</xdr:col>
      <xdr:colOff>1637868</xdr:colOff>
      <xdr:row>5</xdr:row>
      <xdr:rowOff>326779</xdr:rowOff>
    </xdr:to>
    <xdr:pic>
      <xdr:nvPicPr>
        <xdr:cNvPr id="2" name="Picture 1">
          <a:extLst>
            <a:ext uri="{FF2B5EF4-FFF2-40B4-BE49-F238E27FC236}">
              <a16:creationId xmlns:a16="http://schemas.microsoft.com/office/drawing/2014/main" id="{2D6200B6-628B-43AB-987F-8539AA4B2572}"/>
            </a:ext>
          </a:extLst>
        </xdr:cNvPr>
        <xdr:cNvPicPr>
          <a:picLocks noChangeAspect="1"/>
        </xdr:cNvPicPr>
      </xdr:nvPicPr>
      <xdr:blipFill>
        <a:blip xmlns:r="http://schemas.openxmlformats.org/officeDocument/2006/relationships" r:embed="rId1"/>
        <a:stretch>
          <a:fillRect/>
        </a:stretch>
      </xdr:blipFill>
      <xdr:spPr>
        <a:xfrm>
          <a:off x="1792941" y="761999"/>
          <a:ext cx="1615456" cy="1615456"/>
        </a:xfrm>
        <a:prstGeom prst="rect">
          <a:avLst/>
        </a:prstGeom>
      </xdr:spPr>
    </xdr:pic>
    <xdr:clientData/>
  </xdr:twoCellAnchor>
  <xdr:twoCellAnchor>
    <xdr:from>
      <xdr:col>4</xdr:col>
      <xdr:colOff>470646</xdr:colOff>
      <xdr:row>2</xdr:row>
      <xdr:rowOff>593912</xdr:rowOff>
    </xdr:from>
    <xdr:to>
      <xdr:col>7</xdr:col>
      <xdr:colOff>805689</xdr:colOff>
      <xdr:row>4</xdr:row>
      <xdr:rowOff>134471</xdr:rowOff>
    </xdr:to>
    <xdr:pic>
      <xdr:nvPicPr>
        <xdr:cNvPr id="3" name="Picture 2">
          <a:extLst>
            <a:ext uri="{FF2B5EF4-FFF2-40B4-BE49-F238E27FC236}">
              <a16:creationId xmlns:a16="http://schemas.microsoft.com/office/drawing/2014/main" id="{994C45EA-4569-416A-8505-6814691328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78470" y="1019736"/>
          <a:ext cx="3270984" cy="7956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1752600</xdr:colOff>
      <xdr:row>2</xdr:row>
      <xdr:rowOff>114300</xdr:rowOff>
    </xdr:from>
    <xdr:to>
      <xdr:col>6</xdr:col>
      <xdr:colOff>485775</xdr:colOff>
      <xdr:row>3</xdr:row>
      <xdr:rowOff>0</xdr:rowOff>
    </xdr:to>
    <xdr:grpSp>
      <xdr:nvGrpSpPr>
        <xdr:cNvPr id="2239" name="Group 7">
          <a:extLst>
            <a:ext uri="{FF2B5EF4-FFF2-40B4-BE49-F238E27FC236}">
              <a16:creationId xmlns:a16="http://schemas.microsoft.com/office/drawing/2014/main" id="{E3390C5A-5806-0DC9-44D7-C829A45E25CF}"/>
            </a:ext>
          </a:extLst>
        </xdr:cNvPr>
        <xdr:cNvGrpSpPr>
          <a:grpSpLocks/>
        </xdr:cNvGrpSpPr>
      </xdr:nvGrpSpPr>
      <xdr:grpSpPr bwMode="auto">
        <a:xfrm>
          <a:off x="3448050" y="533400"/>
          <a:ext cx="7334250" cy="771525"/>
          <a:chOff x="380999" y="411480"/>
          <a:chExt cx="6674201" cy="709908"/>
        </a:xfrm>
      </xdr:grpSpPr>
      <xdr:pic>
        <xdr:nvPicPr>
          <xdr:cNvPr id="2240" name="Picture 2">
            <a:extLst>
              <a:ext uri="{FF2B5EF4-FFF2-40B4-BE49-F238E27FC236}">
                <a16:creationId xmlns:a16="http://schemas.microsoft.com/office/drawing/2014/main" id="{8E3DDB60-A2F3-76D1-68A0-0622502154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0999" y="411480"/>
            <a:ext cx="2236601"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41" name="Picture 5">
            <a:extLst>
              <a:ext uri="{FF2B5EF4-FFF2-40B4-BE49-F238E27FC236}">
                <a16:creationId xmlns:a16="http://schemas.microsoft.com/office/drawing/2014/main" id="{DF910BD6-1BE2-2BD9-04C1-FCD77DAFDA3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99647" y="432435"/>
            <a:ext cx="1687436" cy="6889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42" name="Picture 6">
            <a:extLst>
              <a:ext uri="{FF2B5EF4-FFF2-40B4-BE49-F238E27FC236}">
                <a16:creationId xmlns:a16="http://schemas.microsoft.com/office/drawing/2014/main" id="{0109FEE6-6C17-BCB3-A0D5-BD679E081EC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9130" y="421957"/>
            <a:ext cx="258607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1123950</xdr:colOff>
      <xdr:row>2</xdr:row>
      <xdr:rowOff>114300</xdr:rowOff>
    </xdr:from>
    <xdr:to>
      <xdr:col>7</xdr:col>
      <xdr:colOff>0</xdr:colOff>
      <xdr:row>3</xdr:row>
      <xdr:rowOff>0</xdr:rowOff>
    </xdr:to>
    <xdr:grpSp>
      <xdr:nvGrpSpPr>
        <xdr:cNvPr id="3181" name="Group 7">
          <a:extLst>
            <a:ext uri="{FF2B5EF4-FFF2-40B4-BE49-F238E27FC236}">
              <a16:creationId xmlns:a16="http://schemas.microsoft.com/office/drawing/2014/main" id="{731CDAE5-BC2F-BD7B-B75E-184823634122}"/>
            </a:ext>
          </a:extLst>
        </xdr:cNvPr>
        <xdr:cNvGrpSpPr>
          <a:grpSpLocks/>
        </xdr:cNvGrpSpPr>
      </xdr:nvGrpSpPr>
      <xdr:grpSpPr bwMode="auto">
        <a:xfrm>
          <a:off x="2890044" y="531019"/>
          <a:ext cx="8827690" cy="768747"/>
          <a:chOff x="380999" y="411480"/>
          <a:chExt cx="6674201" cy="709908"/>
        </a:xfrm>
      </xdr:grpSpPr>
      <xdr:pic>
        <xdr:nvPicPr>
          <xdr:cNvPr id="3182" name="Picture 2">
            <a:extLst>
              <a:ext uri="{FF2B5EF4-FFF2-40B4-BE49-F238E27FC236}">
                <a16:creationId xmlns:a16="http://schemas.microsoft.com/office/drawing/2014/main" id="{BC9C80E1-C2FC-50FA-5DAB-0DF45338E3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0999" y="411480"/>
            <a:ext cx="2236601"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83" name="Picture 5">
            <a:extLst>
              <a:ext uri="{FF2B5EF4-FFF2-40B4-BE49-F238E27FC236}">
                <a16:creationId xmlns:a16="http://schemas.microsoft.com/office/drawing/2014/main" id="{840B8FFF-3220-83E9-9D38-6DB42741FC7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99647" y="432435"/>
            <a:ext cx="1687436" cy="6889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84" name="Picture 6">
            <a:extLst>
              <a:ext uri="{FF2B5EF4-FFF2-40B4-BE49-F238E27FC236}">
                <a16:creationId xmlns:a16="http://schemas.microsoft.com/office/drawing/2014/main" id="{2668F26A-8276-69FE-893C-E817BBEC7CE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9130" y="421957"/>
            <a:ext cx="258607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L95"/>
  <sheetViews>
    <sheetView showGridLines="0" showRowColHeaders="0" tabSelected="1" zoomScale="85" zoomScaleNormal="85" workbookViewId="0">
      <pane xSplit="10" ySplit="6" topLeftCell="K7" activePane="bottomRight" state="frozen"/>
      <selection pane="topRight" activeCell="K1" sqref="K1"/>
      <selection pane="bottomLeft" activeCell="A7" sqref="A7"/>
      <selection pane="bottomRight" activeCell="J4" sqref="J4"/>
    </sheetView>
  </sheetViews>
  <sheetFormatPr defaultColWidth="8.75" defaultRowHeight="15.75" x14ac:dyDescent="0.25"/>
  <cols>
    <col min="1" max="1" width="20.75" style="1" customWidth="1"/>
    <col min="2" max="2" width="2.5" style="1" customWidth="1"/>
    <col min="3" max="3" width="81" style="1" customWidth="1"/>
    <col min="4" max="5" width="11.25" style="1" customWidth="1"/>
    <col min="6" max="6" width="13.125" style="1" customWidth="1"/>
    <col min="7" max="7" width="14.125" style="1" customWidth="1"/>
    <col min="8" max="8" width="15.625" style="1" customWidth="1"/>
    <col min="9" max="9" width="2.5" style="1" customWidth="1"/>
    <col min="10" max="10" width="20.75" style="1" customWidth="1"/>
    <col min="11" max="11" width="1.875" style="1" customWidth="1"/>
    <col min="12" max="16384" width="8.75" style="1"/>
  </cols>
  <sheetData>
    <row r="1" spans="2:12" ht="16.5" thickBot="1" x14ac:dyDescent="0.3">
      <c r="L1" s="91" t="str">
        <f>("SALARY SURVEY - MP "&amp;D13)</f>
        <v xml:space="preserve">SALARY SURVEY - MP </v>
      </c>
    </row>
    <row r="2" spans="2:12" ht="16.5" thickTop="1" x14ac:dyDescent="0.25">
      <c r="B2" s="2"/>
      <c r="C2" s="3"/>
      <c r="D2" s="3"/>
      <c r="E2" s="3"/>
      <c r="F2" s="3"/>
      <c r="G2" s="3"/>
      <c r="H2" s="3"/>
      <c r="I2" s="4"/>
    </row>
    <row r="3" spans="2:12" ht="70.150000000000006" customHeight="1" x14ac:dyDescent="0.25">
      <c r="B3" s="5"/>
      <c r="C3" s="131"/>
      <c r="D3" s="131"/>
      <c r="E3" s="131"/>
      <c r="F3" s="131"/>
      <c r="G3" s="131"/>
      <c r="H3" s="131"/>
      <c r="I3" s="6"/>
    </row>
    <row r="4" spans="2:12" ht="29.45" customHeight="1" x14ac:dyDescent="0.25">
      <c r="B4" s="5"/>
      <c r="C4" s="114">
        <v>2025</v>
      </c>
      <c r="D4" s="114"/>
      <c r="E4" s="114"/>
      <c r="F4" s="114"/>
      <c r="G4" s="114"/>
      <c r="H4" s="114"/>
      <c r="I4" s="6"/>
    </row>
    <row r="5" spans="2:12" ht="29.45" customHeight="1" x14ac:dyDescent="0.25">
      <c r="B5" s="5"/>
      <c r="C5" s="114" t="s">
        <v>1</v>
      </c>
      <c r="D5" s="114"/>
      <c r="E5" s="114"/>
      <c r="F5" s="114"/>
      <c r="G5" s="114"/>
      <c r="H5" s="114"/>
      <c r="I5" s="6"/>
    </row>
    <row r="6" spans="2:12" ht="29.45" customHeight="1" x14ac:dyDescent="0.25">
      <c r="B6" s="5"/>
      <c r="C6" s="115" t="s">
        <v>2</v>
      </c>
      <c r="D6" s="115"/>
      <c r="E6" s="115"/>
      <c r="F6" s="115"/>
      <c r="G6" s="115"/>
      <c r="H6" s="115"/>
      <c r="I6" s="6"/>
    </row>
    <row r="7" spans="2:12" ht="20.45" customHeight="1" x14ac:dyDescent="0.25">
      <c r="B7" s="5"/>
      <c r="C7" s="135"/>
      <c r="D7" s="135"/>
      <c r="E7" s="135"/>
      <c r="F7" s="135"/>
      <c r="G7" s="135"/>
      <c r="H7" s="135"/>
      <c r="I7" s="6"/>
    </row>
    <row r="8" spans="2:12" ht="19.5" thickBot="1" x14ac:dyDescent="0.35">
      <c r="B8" s="5"/>
      <c r="C8" s="136" t="s">
        <v>50</v>
      </c>
      <c r="D8" s="136"/>
      <c r="E8" s="136"/>
      <c r="F8" s="136"/>
      <c r="G8" s="136"/>
      <c r="H8" s="136"/>
      <c r="I8" s="6"/>
    </row>
    <row r="9" spans="2:12" ht="16.5" thickBot="1" x14ac:dyDescent="0.3">
      <c r="B9" s="5"/>
      <c r="C9" s="24" t="s">
        <v>3</v>
      </c>
      <c r="D9" s="116"/>
      <c r="E9" s="117"/>
      <c r="F9" s="117"/>
      <c r="G9" s="117"/>
      <c r="H9" s="118"/>
      <c r="I9" s="6"/>
    </row>
    <row r="10" spans="2:12" ht="5.45" customHeight="1" thickBot="1" x14ac:dyDescent="0.3">
      <c r="B10" s="5"/>
      <c r="C10" s="113"/>
      <c r="D10" s="113"/>
      <c r="E10" s="113"/>
      <c r="F10" s="113"/>
      <c r="G10" s="113"/>
      <c r="H10" s="113"/>
      <c r="I10" s="6"/>
    </row>
    <row r="11" spans="2:12" ht="16.5" thickBot="1" x14ac:dyDescent="0.3">
      <c r="B11" s="5"/>
      <c r="C11" s="24" t="s">
        <v>4</v>
      </c>
      <c r="D11" s="116"/>
      <c r="E11" s="117"/>
      <c r="F11" s="117"/>
      <c r="G11" s="117"/>
      <c r="H11" s="118"/>
      <c r="I11" s="6"/>
    </row>
    <row r="12" spans="2:12" ht="5.45" customHeight="1" thickBot="1" x14ac:dyDescent="0.3">
      <c r="B12" s="5"/>
      <c r="C12" s="113"/>
      <c r="D12" s="113"/>
      <c r="E12" s="113"/>
      <c r="F12" s="113"/>
      <c r="G12" s="113"/>
      <c r="H12" s="113"/>
      <c r="I12" s="6"/>
    </row>
    <row r="13" spans="2:12" ht="16.5" thickBot="1" x14ac:dyDescent="0.3">
      <c r="B13" s="5"/>
      <c r="C13" s="24" t="s">
        <v>56</v>
      </c>
      <c r="D13" s="116"/>
      <c r="E13" s="117"/>
      <c r="F13" s="117"/>
      <c r="G13" s="117"/>
      <c r="H13" s="118"/>
      <c r="I13" s="6"/>
    </row>
    <row r="14" spans="2:12" ht="5.45" customHeight="1" thickBot="1" x14ac:dyDescent="0.3">
      <c r="B14" s="5"/>
      <c r="C14" s="113"/>
      <c r="D14" s="113"/>
      <c r="E14" s="113"/>
      <c r="F14" s="113"/>
      <c r="G14" s="113"/>
      <c r="H14" s="113"/>
      <c r="I14" s="6"/>
    </row>
    <row r="15" spans="2:12" ht="16.5" thickBot="1" x14ac:dyDescent="0.3">
      <c r="B15" s="5"/>
      <c r="C15" s="24" t="s">
        <v>5</v>
      </c>
      <c r="D15" s="116"/>
      <c r="E15" s="117"/>
      <c r="F15" s="117"/>
      <c r="G15" s="117"/>
      <c r="H15" s="118"/>
      <c r="I15" s="6"/>
    </row>
    <row r="16" spans="2:12" ht="5.45" customHeight="1" thickBot="1" x14ac:dyDescent="0.3">
      <c r="B16" s="5"/>
      <c r="C16" s="113"/>
      <c r="D16" s="113"/>
      <c r="E16" s="113"/>
      <c r="F16" s="113"/>
      <c r="G16" s="113"/>
      <c r="H16" s="113"/>
      <c r="I16" s="6"/>
    </row>
    <row r="17" spans="2:9" ht="32.25" thickBot="1" x14ac:dyDescent="0.3">
      <c r="B17" s="5"/>
      <c r="C17" s="103" t="s">
        <v>6</v>
      </c>
      <c r="D17" s="116"/>
      <c r="E17" s="117"/>
      <c r="F17" s="117"/>
      <c r="G17" s="117"/>
      <c r="H17" s="118"/>
      <c r="I17" s="6"/>
    </row>
    <row r="18" spans="2:9" ht="5.45" customHeight="1" x14ac:dyDescent="0.25">
      <c r="B18" s="5"/>
      <c r="C18" s="113"/>
      <c r="D18" s="113"/>
      <c r="E18" s="113"/>
      <c r="F18" s="113"/>
      <c r="G18" s="113"/>
      <c r="H18" s="113"/>
      <c r="I18" s="6"/>
    </row>
    <row r="19" spans="2:9" ht="5.45" customHeight="1" thickBot="1" x14ac:dyDescent="0.3">
      <c r="B19" s="5"/>
      <c r="C19" s="113"/>
      <c r="D19" s="113"/>
      <c r="E19" s="113"/>
      <c r="F19" s="113"/>
      <c r="G19" s="113"/>
      <c r="H19" s="113"/>
      <c r="I19" s="6"/>
    </row>
    <row r="20" spans="2:9" ht="16.5" thickBot="1" x14ac:dyDescent="0.3">
      <c r="B20" s="5"/>
      <c r="C20" s="24" t="s">
        <v>68</v>
      </c>
      <c r="D20" s="116"/>
      <c r="E20" s="117"/>
      <c r="F20" s="117"/>
      <c r="G20" s="117"/>
      <c r="H20" s="118"/>
      <c r="I20" s="6"/>
    </row>
    <row r="21" spans="2:9" ht="5.45" customHeight="1" x14ac:dyDescent="0.25">
      <c r="B21" s="5"/>
      <c r="C21" s="113"/>
      <c r="D21" s="113"/>
      <c r="E21" s="113"/>
      <c r="F21" s="113"/>
      <c r="G21" s="113"/>
      <c r="H21" s="113"/>
      <c r="I21" s="6"/>
    </row>
    <row r="22" spans="2:9" ht="16.5" thickBot="1" x14ac:dyDescent="0.3">
      <c r="B22" s="5"/>
      <c r="C22" s="140" t="s">
        <v>9</v>
      </c>
      <c r="D22" s="140"/>
      <c r="E22" s="140"/>
      <c r="F22" s="140"/>
      <c r="G22" s="140"/>
      <c r="H22" s="140"/>
      <c r="I22" s="6"/>
    </row>
    <row r="23" spans="2:9" ht="16.5" thickBot="1" x14ac:dyDescent="0.3">
      <c r="B23" s="5"/>
      <c r="C23" s="25" t="s">
        <v>49</v>
      </c>
      <c r="D23" s="132"/>
      <c r="E23" s="133"/>
      <c r="F23" s="133"/>
      <c r="G23" s="133"/>
      <c r="H23" s="134"/>
      <c r="I23" s="6"/>
    </row>
    <row r="24" spans="2:9" ht="5.45" customHeight="1" thickBot="1" x14ac:dyDescent="0.3">
      <c r="B24" s="5"/>
      <c r="C24" s="113"/>
      <c r="D24" s="113"/>
      <c r="E24" s="113"/>
      <c r="F24" s="113"/>
      <c r="G24" s="113"/>
      <c r="H24" s="113"/>
      <c r="I24" s="6"/>
    </row>
    <row r="25" spans="2:9" ht="16.5" thickBot="1" x14ac:dyDescent="0.3">
      <c r="B25" s="5"/>
      <c r="C25" s="25" t="s">
        <v>10</v>
      </c>
      <c r="D25" s="116"/>
      <c r="E25" s="117"/>
      <c r="F25" s="117"/>
      <c r="G25" s="117"/>
      <c r="H25" s="118"/>
      <c r="I25" s="6"/>
    </row>
    <row r="26" spans="2:9" ht="16.5" thickBot="1" x14ac:dyDescent="0.3">
      <c r="B26" s="5"/>
      <c r="C26" s="113"/>
      <c r="D26" s="113"/>
      <c r="E26" s="113"/>
      <c r="F26" s="113"/>
      <c r="G26" s="113"/>
      <c r="H26" s="113"/>
      <c r="I26" s="6"/>
    </row>
    <row r="27" spans="2:9" x14ac:dyDescent="0.25">
      <c r="B27" s="5"/>
      <c r="C27" s="122" t="s">
        <v>53</v>
      </c>
      <c r="D27" s="123"/>
      <c r="E27" s="123"/>
      <c r="F27" s="123"/>
      <c r="G27" s="123"/>
      <c r="H27" s="124"/>
      <c r="I27" s="6"/>
    </row>
    <row r="28" spans="2:9" x14ac:dyDescent="0.25">
      <c r="B28" s="5"/>
      <c r="C28" s="125" t="s">
        <v>65</v>
      </c>
      <c r="D28" s="126"/>
      <c r="E28" s="126"/>
      <c r="F28" s="126"/>
      <c r="G28" s="126"/>
      <c r="H28" s="127"/>
      <c r="I28" s="6"/>
    </row>
    <row r="29" spans="2:9" ht="20.45" customHeight="1" thickBot="1" x14ac:dyDescent="0.3">
      <c r="B29" s="5"/>
      <c r="C29" s="128"/>
      <c r="D29" s="129"/>
      <c r="E29" s="129"/>
      <c r="F29" s="129"/>
      <c r="G29" s="129"/>
      <c r="H29" s="130"/>
      <c r="I29" s="6"/>
    </row>
    <row r="30" spans="2:9" ht="16.149999999999999" customHeight="1" x14ac:dyDescent="0.25">
      <c r="B30" s="5"/>
      <c r="C30" s="113"/>
      <c r="D30" s="113"/>
      <c r="E30" s="113"/>
      <c r="F30" s="113"/>
      <c r="G30" s="113"/>
      <c r="H30" s="113"/>
      <c r="I30" s="6"/>
    </row>
    <row r="31" spans="2:9" ht="18.75" x14ac:dyDescent="0.3">
      <c r="B31" s="5"/>
      <c r="C31" s="136" t="s">
        <v>51</v>
      </c>
      <c r="D31" s="136"/>
      <c r="E31" s="136"/>
      <c r="F31" s="136"/>
      <c r="G31" s="136"/>
      <c r="H31" s="136"/>
      <c r="I31" s="6"/>
    </row>
    <row r="32" spans="2:9" ht="16.5" thickBot="1" x14ac:dyDescent="0.3">
      <c r="B32" s="5"/>
      <c r="C32" s="141" t="s">
        <v>11</v>
      </c>
      <c r="D32" s="141"/>
      <c r="E32" s="141"/>
      <c r="F32" s="141"/>
      <c r="G32" s="141"/>
      <c r="H32" s="141"/>
      <c r="I32" s="6"/>
    </row>
    <row r="33" spans="2:9" ht="16.5" thickBot="1" x14ac:dyDescent="0.3">
      <c r="B33" s="5"/>
      <c r="C33" s="16" t="s">
        <v>12</v>
      </c>
      <c r="D33" s="145" t="s">
        <v>66</v>
      </c>
      <c r="E33" s="146"/>
      <c r="F33" s="147"/>
      <c r="G33" s="146" t="s">
        <v>67</v>
      </c>
      <c r="H33" s="147"/>
      <c r="I33" s="6"/>
    </row>
    <row r="34" spans="2:9" ht="16.5" thickBot="1" x14ac:dyDescent="0.3">
      <c r="B34" s="5"/>
      <c r="C34" s="17" t="s">
        <v>13</v>
      </c>
      <c r="D34" s="119"/>
      <c r="E34" s="120"/>
      <c r="F34" s="121"/>
      <c r="G34" s="119"/>
      <c r="H34" s="121"/>
      <c r="I34" s="6"/>
    </row>
    <row r="35" spans="2:9" ht="16.5" thickBot="1" x14ac:dyDescent="0.3">
      <c r="B35" s="5"/>
      <c r="C35" s="17" t="s">
        <v>14</v>
      </c>
      <c r="D35" s="119"/>
      <c r="E35" s="120"/>
      <c r="F35" s="121"/>
      <c r="G35" s="119"/>
      <c r="H35" s="121"/>
      <c r="I35" s="6"/>
    </row>
    <row r="36" spans="2:9" ht="16.5" thickBot="1" x14ac:dyDescent="0.3">
      <c r="B36" s="5"/>
      <c r="C36" s="17" t="s">
        <v>15</v>
      </c>
      <c r="D36" s="119"/>
      <c r="E36" s="120"/>
      <c r="F36" s="121"/>
      <c r="G36" s="119"/>
      <c r="H36" s="121"/>
      <c r="I36" s="6"/>
    </row>
    <row r="37" spans="2:9" x14ac:dyDescent="0.25">
      <c r="B37" s="5"/>
      <c r="C37" s="113"/>
      <c r="D37" s="113"/>
      <c r="E37" s="113"/>
      <c r="F37" s="113"/>
      <c r="G37" s="113"/>
      <c r="H37" s="113"/>
      <c r="I37" s="6"/>
    </row>
    <row r="38" spans="2:9" ht="18.75" x14ac:dyDescent="0.3">
      <c r="B38" s="5"/>
      <c r="C38" s="18" t="s">
        <v>52</v>
      </c>
      <c r="D38" s="7"/>
      <c r="E38" s="7"/>
      <c r="F38" s="7"/>
      <c r="G38" s="7"/>
      <c r="H38" s="7"/>
      <c r="I38" s="6"/>
    </row>
    <row r="39" spans="2:9" ht="27" customHeight="1" x14ac:dyDescent="0.25">
      <c r="B39" s="5"/>
      <c r="C39" s="138" t="s">
        <v>59</v>
      </c>
      <c r="D39" s="138"/>
      <c r="E39" s="138"/>
      <c r="F39" s="138"/>
      <c r="G39" s="138"/>
      <c r="H39" s="138"/>
      <c r="I39" s="6"/>
    </row>
    <row r="40" spans="2:9" x14ac:dyDescent="0.25">
      <c r="B40" s="5"/>
      <c r="C40" s="137" t="s">
        <v>62</v>
      </c>
      <c r="D40" s="137"/>
      <c r="E40" s="137"/>
      <c r="F40" s="137"/>
      <c r="G40" s="137"/>
      <c r="H40" s="137"/>
      <c r="I40" s="6"/>
    </row>
    <row r="41" spans="2:9" ht="16.5" thickBot="1" x14ac:dyDescent="0.3">
      <c r="B41" s="5"/>
      <c r="C41" s="113"/>
      <c r="D41" s="113"/>
      <c r="E41" s="113"/>
      <c r="F41" s="113"/>
      <c r="G41" s="113"/>
      <c r="H41" s="113"/>
      <c r="I41" s="6"/>
    </row>
    <row r="42" spans="2:9" ht="63" customHeight="1" thickBot="1" x14ac:dyDescent="0.3">
      <c r="B42" s="5"/>
      <c r="C42" s="23"/>
      <c r="D42" s="8" t="s">
        <v>17</v>
      </c>
      <c r="E42" s="8" t="s">
        <v>54</v>
      </c>
      <c r="F42" s="8" t="s">
        <v>18</v>
      </c>
      <c r="G42" s="8" t="s">
        <v>19</v>
      </c>
      <c r="H42" s="8" t="s">
        <v>20</v>
      </c>
      <c r="I42" s="6"/>
    </row>
    <row r="43" spans="2:9" x14ac:dyDescent="0.25">
      <c r="B43" s="5"/>
      <c r="C43" s="26" t="s">
        <v>16</v>
      </c>
      <c r="D43" s="96"/>
      <c r="E43" s="96"/>
      <c r="F43" s="28"/>
      <c r="G43" s="28"/>
      <c r="H43" s="29"/>
      <c r="I43" s="6"/>
    </row>
    <row r="44" spans="2:9" x14ac:dyDescent="0.25">
      <c r="B44" s="5"/>
      <c r="C44" s="109" t="s">
        <v>21</v>
      </c>
      <c r="D44" s="97"/>
      <c r="E44" s="97"/>
      <c r="F44" s="31"/>
      <c r="G44" s="31"/>
      <c r="H44" s="32"/>
      <c r="I44" s="6"/>
    </row>
    <row r="45" spans="2:9" ht="16.5" thickBot="1" x14ac:dyDescent="0.3">
      <c r="B45" s="5"/>
      <c r="C45" s="110"/>
      <c r="D45" s="98"/>
      <c r="E45" s="98"/>
      <c r="F45" s="34"/>
      <c r="G45" s="34"/>
      <c r="H45" s="35"/>
      <c r="I45" s="6"/>
    </row>
    <row r="46" spans="2:9" x14ac:dyDescent="0.25">
      <c r="B46" s="5"/>
      <c r="C46" s="36" t="s">
        <v>22</v>
      </c>
      <c r="D46" s="96"/>
      <c r="E46" s="96"/>
      <c r="F46" s="28"/>
      <c r="G46" s="28"/>
      <c r="H46" s="29"/>
      <c r="I46" s="6"/>
    </row>
    <row r="47" spans="2:9" x14ac:dyDescent="0.25">
      <c r="B47" s="5"/>
      <c r="C47" s="109" t="s">
        <v>23</v>
      </c>
      <c r="D47" s="97"/>
      <c r="E47" s="97"/>
      <c r="F47" s="31"/>
      <c r="G47" s="31"/>
      <c r="H47" s="32"/>
      <c r="I47" s="6"/>
    </row>
    <row r="48" spans="2:9" ht="16.5" thickBot="1" x14ac:dyDescent="0.3">
      <c r="B48" s="5"/>
      <c r="C48" s="110"/>
      <c r="D48" s="98"/>
      <c r="E48" s="98"/>
      <c r="F48" s="34"/>
      <c r="G48" s="34"/>
      <c r="H48" s="35"/>
      <c r="I48" s="6"/>
    </row>
    <row r="49" spans="2:9" x14ac:dyDescent="0.25">
      <c r="B49" s="5"/>
      <c r="C49" s="36" t="s">
        <v>24</v>
      </c>
      <c r="D49" s="96"/>
      <c r="E49" s="96"/>
      <c r="F49" s="28"/>
      <c r="G49" s="28"/>
      <c r="H49" s="29"/>
      <c r="I49" s="6"/>
    </row>
    <row r="50" spans="2:9" x14ac:dyDescent="0.25">
      <c r="B50" s="5"/>
      <c r="C50" s="109" t="s">
        <v>25</v>
      </c>
      <c r="D50" s="97"/>
      <c r="E50" s="97"/>
      <c r="F50" s="31"/>
      <c r="G50" s="31"/>
      <c r="H50" s="32"/>
      <c r="I50" s="6"/>
    </row>
    <row r="51" spans="2:9" ht="16.5" thickBot="1" x14ac:dyDescent="0.3">
      <c r="B51" s="5"/>
      <c r="C51" s="110"/>
      <c r="D51" s="98"/>
      <c r="E51" s="98"/>
      <c r="F51" s="34"/>
      <c r="G51" s="34"/>
      <c r="H51" s="35"/>
      <c r="I51" s="6"/>
    </row>
    <row r="52" spans="2:9" x14ac:dyDescent="0.25">
      <c r="B52" s="5"/>
      <c r="C52" s="36" t="s">
        <v>26</v>
      </c>
      <c r="D52" s="96"/>
      <c r="E52" s="96"/>
      <c r="F52" s="28"/>
      <c r="G52" s="28"/>
      <c r="H52" s="29"/>
      <c r="I52" s="6"/>
    </row>
    <row r="53" spans="2:9" x14ac:dyDescent="0.25">
      <c r="B53" s="5"/>
      <c r="C53" s="109" t="s">
        <v>27</v>
      </c>
      <c r="D53" s="97"/>
      <c r="E53" s="97"/>
      <c r="F53" s="31"/>
      <c r="G53" s="31"/>
      <c r="H53" s="32"/>
      <c r="I53" s="6"/>
    </row>
    <row r="54" spans="2:9" ht="16.5" thickBot="1" x14ac:dyDescent="0.3">
      <c r="B54" s="5"/>
      <c r="C54" s="110"/>
      <c r="D54" s="98"/>
      <c r="E54" s="98"/>
      <c r="F54" s="34"/>
      <c r="G54" s="34"/>
      <c r="H54" s="35"/>
      <c r="I54" s="6"/>
    </row>
    <row r="55" spans="2:9" x14ac:dyDescent="0.25">
      <c r="B55" s="5"/>
      <c r="C55" s="9" t="s">
        <v>28</v>
      </c>
      <c r="D55" s="96"/>
      <c r="E55" s="96"/>
      <c r="F55" s="28"/>
      <c r="G55" s="28"/>
      <c r="H55" s="29"/>
      <c r="I55" s="6"/>
    </row>
    <row r="56" spans="2:9" x14ac:dyDescent="0.25">
      <c r="B56" s="5"/>
      <c r="C56" s="107" t="s">
        <v>29</v>
      </c>
      <c r="D56" s="99"/>
      <c r="E56" s="99"/>
      <c r="F56" s="38"/>
      <c r="G56" s="38"/>
      <c r="H56" s="39"/>
      <c r="I56" s="6"/>
    </row>
    <row r="57" spans="2:9" x14ac:dyDescent="0.25">
      <c r="B57" s="5"/>
      <c r="C57" s="107"/>
      <c r="D57" s="97"/>
      <c r="E57" s="97"/>
      <c r="F57" s="31"/>
      <c r="G57" s="31"/>
      <c r="H57" s="32"/>
      <c r="I57" s="6"/>
    </row>
    <row r="58" spans="2:9" ht="16.5" thickBot="1" x14ac:dyDescent="0.3">
      <c r="B58" s="5"/>
      <c r="C58" s="108"/>
      <c r="D58" s="98"/>
      <c r="E58" s="98"/>
      <c r="F58" s="34"/>
      <c r="G58" s="34"/>
      <c r="H58" s="35"/>
      <c r="I58" s="6"/>
    </row>
    <row r="59" spans="2:9" x14ac:dyDescent="0.25">
      <c r="B59" s="5"/>
      <c r="C59" s="36" t="s">
        <v>30</v>
      </c>
      <c r="D59" s="96"/>
      <c r="E59" s="96"/>
      <c r="F59" s="28"/>
      <c r="G59" s="28"/>
      <c r="H59" s="29"/>
      <c r="I59" s="6"/>
    </row>
    <row r="60" spans="2:9" x14ac:dyDescent="0.25">
      <c r="B60" s="5"/>
      <c r="C60" s="109" t="s">
        <v>31</v>
      </c>
      <c r="D60" s="99"/>
      <c r="E60" s="99"/>
      <c r="F60" s="38"/>
      <c r="G60" s="38"/>
      <c r="H60" s="39"/>
      <c r="I60" s="6"/>
    </row>
    <row r="61" spans="2:9" ht="15.6" customHeight="1" x14ac:dyDescent="0.25">
      <c r="B61" s="5"/>
      <c r="C61" s="109"/>
      <c r="D61" s="97"/>
      <c r="E61" s="97"/>
      <c r="F61" s="31"/>
      <c r="G61" s="31"/>
      <c r="H61" s="32"/>
      <c r="I61" s="6"/>
    </row>
    <row r="62" spans="2:9" ht="16.5" thickBot="1" x14ac:dyDescent="0.3">
      <c r="B62" s="5"/>
      <c r="C62" s="110"/>
      <c r="D62" s="98"/>
      <c r="E62" s="98"/>
      <c r="F62" s="34"/>
      <c r="G62" s="34"/>
      <c r="H62" s="35"/>
      <c r="I62" s="6"/>
    </row>
    <row r="63" spans="2:9" x14ac:dyDescent="0.25">
      <c r="B63" s="5"/>
      <c r="C63" s="9" t="s">
        <v>32</v>
      </c>
      <c r="D63" s="96"/>
      <c r="E63" s="96"/>
      <c r="F63" s="28"/>
      <c r="G63" s="28"/>
      <c r="H63" s="29"/>
      <c r="I63" s="6"/>
    </row>
    <row r="64" spans="2:9" x14ac:dyDescent="0.25">
      <c r="B64" s="5"/>
      <c r="C64" s="109" t="s">
        <v>33</v>
      </c>
      <c r="D64" s="99"/>
      <c r="E64" s="99"/>
      <c r="F64" s="38"/>
      <c r="G64" s="38"/>
      <c r="H64" s="39"/>
      <c r="I64" s="6"/>
    </row>
    <row r="65" spans="2:9" ht="15.6" customHeight="1" x14ac:dyDescent="0.25">
      <c r="B65" s="5"/>
      <c r="C65" s="109"/>
      <c r="D65" s="97"/>
      <c r="E65" s="97"/>
      <c r="F65" s="31"/>
      <c r="G65" s="31"/>
      <c r="H65" s="32"/>
      <c r="I65" s="6"/>
    </row>
    <row r="66" spans="2:9" ht="16.5" thickBot="1" x14ac:dyDescent="0.3">
      <c r="B66" s="5"/>
      <c r="C66" s="110"/>
      <c r="D66" s="98"/>
      <c r="E66" s="98"/>
      <c r="F66" s="34"/>
      <c r="G66" s="34"/>
      <c r="H66" s="35"/>
      <c r="I66" s="6"/>
    </row>
    <row r="67" spans="2:9" x14ac:dyDescent="0.25">
      <c r="B67" s="5"/>
      <c r="C67" s="9" t="s">
        <v>34</v>
      </c>
      <c r="D67" s="96"/>
      <c r="E67" s="96"/>
      <c r="F67" s="41"/>
      <c r="G67" s="41"/>
      <c r="H67" s="42"/>
      <c r="I67" s="6"/>
    </row>
    <row r="68" spans="2:9" x14ac:dyDescent="0.25">
      <c r="B68" s="5"/>
      <c r="C68" s="109" t="s">
        <v>35</v>
      </c>
      <c r="D68" s="97"/>
      <c r="E68" s="97"/>
      <c r="F68" s="44"/>
      <c r="G68" s="44"/>
      <c r="H68" s="45"/>
      <c r="I68" s="6"/>
    </row>
    <row r="69" spans="2:9" ht="16.5" thickBot="1" x14ac:dyDescent="0.3">
      <c r="B69" s="5"/>
      <c r="C69" s="110"/>
      <c r="D69" s="98"/>
      <c r="E69" s="98"/>
      <c r="F69" s="47"/>
      <c r="G69" s="47"/>
      <c r="H69" s="48"/>
      <c r="I69" s="6"/>
    </row>
    <row r="70" spans="2:9" x14ac:dyDescent="0.25">
      <c r="B70" s="5"/>
      <c r="C70" s="9" t="s">
        <v>36</v>
      </c>
      <c r="D70" s="96"/>
      <c r="E70" s="96"/>
      <c r="F70" s="41"/>
      <c r="G70" s="41"/>
      <c r="H70" s="42"/>
      <c r="I70" s="6"/>
    </row>
    <row r="71" spans="2:9" x14ac:dyDescent="0.25">
      <c r="B71" s="5"/>
      <c r="C71" s="109" t="s">
        <v>37</v>
      </c>
      <c r="D71" s="100"/>
      <c r="E71" s="100"/>
      <c r="F71" s="50"/>
      <c r="G71" s="50"/>
      <c r="H71" s="51"/>
      <c r="I71" s="6"/>
    </row>
    <row r="72" spans="2:9" ht="16.5" thickBot="1" x14ac:dyDescent="0.3">
      <c r="B72" s="5"/>
      <c r="C72" s="110"/>
      <c r="D72" s="98"/>
      <c r="E72" s="98"/>
      <c r="F72" s="47"/>
      <c r="G72" s="47"/>
      <c r="H72" s="48"/>
      <c r="I72" s="6"/>
    </row>
    <row r="73" spans="2:9" x14ac:dyDescent="0.25">
      <c r="B73" s="5"/>
      <c r="C73" s="9" t="s">
        <v>38</v>
      </c>
      <c r="D73" s="96"/>
      <c r="E73" s="96"/>
      <c r="F73" s="41"/>
      <c r="G73" s="41"/>
      <c r="H73" s="42"/>
      <c r="I73" s="6"/>
    </row>
    <row r="74" spans="2:9" x14ac:dyDescent="0.25">
      <c r="B74" s="5"/>
      <c r="C74" s="109" t="s">
        <v>39</v>
      </c>
      <c r="D74" s="100"/>
      <c r="E74" s="100"/>
      <c r="F74" s="50"/>
      <c r="G74" s="50"/>
      <c r="H74" s="51"/>
      <c r="I74" s="6"/>
    </row>
    <row r="75" spans="2:9" ht="16.5" thickBot="1" x14ac:dyDescent="0.3">
      <c r="B75" s="5"/>
      <c r="C75" s="110"/>
      <c r="D75" s="98"/>
      <c r="E75" s="98"/>
      <c r="F75" s="47"/>
      <c r="G75" s="47"/>
      <c r="H75" s="48"/>
      <c r="I75" s="6"/>
    </row>
    <row r="76" spans="2:9" x14ac:dyDescent="0.25">
      <c r="B76" s="5"/>
      <c r="C76" s="9" t="s">
        <v>40</v>
      </c>
      <c r="D76" s="96"/>
      <c r="E76" s="96"/>
      <c r="F76" s="41"/>
      <c r="G76" s="41"/>
      <c r="H76" s="42"/>
      <c r="I76" s="6"/>
    </row>
    <row r="77" spans="2:9" x14ac:dyDescent="0.25">
      <c r="B77" s="5"/>
      <c r="C77" s="109" t="s">
        <v>41</v>
      </c>
      <c r="D77" s="100"/>
      <c r="E77" s="100"/>
      <c r="F77" s="50"/>
      <c r="G77" s="50"/>
      <c r="H77" s="51"/>
      <c r="I77" s="6"/>
    </row>
    <row r="78" spans="2:9" ht="16.5" thickBot="1" x14ac:dyDescent="0.3">
      <c r="B78" s="5"/>
      <c r="C78" s="110"/>
      <c r="D78" s="98"/>
      <c r="E78" s="98"/>
      <c r="F78" s="47"/>
      <c r="G78" s="47"/>
      <c r="H78" s="48"/>
      <c r="I78" s="6"/>
    </row>
    <row r="79" spans="2:9" x14ac:dyDescent="0.25">
      <c r="B79" s="5"/>
      <c r="C79" s="9" t="s">
        <v>42</v>
      </c>
      <c r="D79" s="96"/>
      <c r="E79" s="96"/>
      <c r="F79" s="28"/>
      <c r="G79" s="28"/>
      <c r="H79" s="29"/>
      <c r="I79" s="6"/>
    </row>
    <row r="80" spans="2:9" x14ac:dyDescent="0.25">
      <c r="B80" s="5"/>
      <c r="C80" s="109" t="s">
        <v>43</v>
      </c>
      <c r="D80" s="97"/>
      <c r="E80" s="97"/>
      <c r="F80" s="31"/>
      <c r="G80" s="31"/>
      <c r="H80" s="32"/>
      <c r="I80" s="6"/>
    </row>
    <row r="81" spans="2:11" x14ac:dyDescent="0.25">
      <c r="B81" s="5"/>
      <c r="C81" s="109"/>
      <c r="D81" s="97"/>
      <c r="E81" s="97"/>
      <c r="F81" s="31"/>
      <c r="G81" s="31"/>
      <c r="H81" s="32"/>
      <c r="I81" s="6"/>
    </row>
    <row r="82" spans="2:11" ht="16.5" thickBot="1" x14ac:dyDescent="0.3">
      <c r="B82" s="5"/>
      <c r="C82" s="109"/>
      <c r="D82" s="101"/>
      <c r="E82" s="101"/>
      <c r="F82" s="92"/>
      <c r="G82" s="92"/>
      <c r="H82" s="93"/>
      <c r="I82" s="6"/>
    </row>
    <row r="83" spans="2:11" ht="19.5" thickBot="1" x14ac:dyDescent="0.3">
      <c r="B83" s="5"/>
      <c r="C83" s="111" t="s">
        <v>63</v>
      </c>
      <c r="D83" s="112"/>
      <c r="E83" s="102">
        <f>SUM(E43:E82)</f>
        <v>0</v>
      </c>
      <c r="F83" s="94">
        <f>SUM(F43:F82)</f>
        <v>0</v>
      </c>
      <c r="G83" s="94">
        <f>SUM(G43:G82)</f>
        <v>0</v>
      </c>
      <c r="H83" s="95">
        <f>SUM(H43:H82)</f>
        <v>0</v>
      </c>
      <c r="I83" s="6"/>
    </row>
    <row r="84" spans="2:11" x14ac:dyDescent="0.25">
      <c r="B84" s="5"/>
      <c r="C84" s="113"/>
      <c r="D84" s="113"/>
      <c r="E84" s="113"/>
      <c r="F84" s="113"/>
      <c r="G84" s="113"/>
      <c r="H84" s="113"/>
      <c r="I84" s="6"/>
    </row>
    <row r="85" spans="2:11" x14ac:dyDescent="0.25">
      <c r="B85" s="5"/>
      <c r="C85" s="148" t="s">
        <v>44</v>
      </c>
      <c r="D85" s="148"/>
      <c r="E85" s="148"/>
      <c r="F85" s="148"/>
      <c r="G85" s="148"/>
      <c r="H85" s="148"/>
      <c r="I85" s="10"/>
      <c r="J85" s="11"/>
      <c r="K85" s="11"/>
    </row>
    <row r="86" spans="2:11" ht="14.45" customHeight="1" x14ac:dyDescent="0.25">
      <c r="B86" s="5"/>
      <c r="C86" s="113"/>
      <c r="D86" s="113"/>
      <c r="E86" s="113"/>
      <c r="F86" s="113"/>
      <c r="G86" s="113"/>
      <c r="H86" s="113"/>
      <c r="I86" s="10"/>
      <c r="J86" s="11"/>
      <c r="K86" s="11"/>
    </row>
    <row r="87" spans="2:11" x14ac:dyDescent="0.25">
      <c r="B87" s="5"/>
      <c r="C87" s="104" t="s">
        <v>45</v>
      </c>
      <c r="D87" s="104"/>
      <c r="E87" s="104"/>
      <c r="F87" s="104"/>
      <c r="G87" s="104"/>
      <c r="H87" s="104"/>
      <c r="I87" s="12"/>
      <c r="J87" s="13"/>
      <c r="K87" s="13"/>
    </row>
    <row r="88" spans="2:11" ht="4.9000000000000004" customHeight="1" x14ac:dyDescent="0.25">
      <c r="B88" s="5"/>
      <c r="C88" s="142"/>
      <c r="D88" s="142"/>
      <c r="E88" s="142"/>
      <c r="F88" s="142"/>
      <c r="G88" s="142"/>
      <c r="H88" s="142"/>
      <c r="I88" s="10"/>
      <c r="J88" s="11"/>
      <c r="K88" s="11"/>
    </row>
    <row r="89" spans="2:11" ht="52.15" customHeight="1" x14ac:dyDescent="0.25">
      <c r="B89" s="5"/>
      <c r="C89" s="105" t="s">
        <v>46</v>
      </c>
      <c r="D89" s="105"/>
      <c r="E89" s="105"/>
      <c r="F89" s="105"/>
      <c r="G89" s="105"/>
      <c r="H89" s="105"/>
      <c r="I89" s="12"/>
      <c r="J89" s="13"/>
      <c r="K89" s="13"/>
    </row>
    <row r="90" spans="2:11" ht="4.9000000000000004" customHeight="1" x14ac:dyDescent="0.25">
      <c r="B90" s="5"/>
      <c r="C90" s="142"/>
      <c r="D90" s="142"/>
      <c r="E90" s="142"/>
      <c r="F90" s="142"/>
      <c r="G90" s="142"/>
      <c r="H90" s="142"/>
      <c r="I90" s="10"/>
      <c r="J90" s="11"/>
      <c r="K90" s="11"/>
    </row>
    <row r="91" spans="2:11" ht="61.15" customHeight="1" x14ac:dyDescent="0.25">
      <c r="B91" s="5"/>
      <c r="C91" s="106" t="s">
        <v>47</v>
      </c>
      <c r="D91" s="106"/>
      <c r="E91" s="106"/>
      <c r="F91" s="106"/>
      <c r="G91" s="106"/>
      <c r="H91" s="106"/>
      <c r="I91" s="12"/>
      <c r="J91" s="13"/>
      <c r="K91" s="13"/>
    </row>
    <row r="92" spans="2:11" x14ac:dyDescent="0.25">
      <c r="B92" s="5"/>
      <c r="C92" s="113"/>
      <c r="D92" s="113"/>
      <c r="E92" s="113"/>
      <c r="F92" s="113"/>
      <c r="G92" s="113"/>
      <c r="H92" s="113"/>
      <c r="I92" s="6"/>
    </row>
    <row r="93" spans="2:11" ht="18.75" x14ac:dyDescent="0.3">
      <c r="B93" s="5"/>
      <c r="C93" s="143" t="s">
        <v>64</v>
      </c>
      <c r="D93" s="144"/>
      <c r="E93" s="144"/>
      <c r="F93" s="144"/>
      <c r="G93" s="144"/>
      <c r="H93" s="144"/>
      <c r="I93" s="6"/>
    </row>
    <row r="94" spans="2:11" ht="16.5" thickBot="1" x14ac:dyDescent="0.3">
      <c r="B94" s="14"/>
      <c r="C94" s="139"/>
      <c r="D94" s="139"/>
      <c r="E94" s="139"/>
      <c r="F94" s="139"/>
      <c r="G94" s="139"/>
      <c r="H94" s="139"/>
      <c r="I94" s="15"/>
    </row>
    <row r="95" spans="2:11" ht="16.5" thickTop="1" x14ac:dyDescent="0.25"/>
  </sheetData>
  <mergeCells count="66">
    <mergeCell ref="C94:H94"/>
    <mergeCell ref="C21:H21"/>
    <mergeCell ref="C22:H22"/>
    <mergeCell ref="C31:H31"/>
    <mergeCell ref="C32:H32"/>
    <mergeCell ref="C88:H88"/>
    <mergeCell ref="C90:H90"/>
    <mergeCell ref="C93:H93"/>
    <mergeCell ref="D33:F33"/>
    <mergeCell ref="G33:H33"/>
    <mergeCell ref="D34:F34"/>
    <mergeCell ref="G34:H34"/>
    <mergeCell ref="C85:H85"/>
    <mergeCell ref="G36:H36"/>
    <mergeCell ref="C92:H92"/>
    <mergeCell ref="C3:H3"/>
    <mergeCell ref="D25:H25"/>
    <mergeCell ref="D23:H23"/>
    <mergeCell ref="D20:H20"/>
    <mergeCell ref="C7:H7"/>
    <mergeCell ref="C8:H8"/>
    <mergeCell ref="C10:H10"/>
    <mergeCell ref="C12:H12"/>
    <mergeCell ref="C4:H4"/>
    <mergeCell ref="D15:H15"/>
    <mergeCell ref="D17:H17"/>
    <mergeCell ref="C40:H40"/>
    <mergeCell ref="C19:H19"/>
    <mergeCell ref="C47:C48"/>
    <mergeCell ref="C39:H39"/>
    <mergeCell ref="C28:H28"/>
    <mergeCell ref="C29:H29"/>
    <mergeCell ref="C53:C54"/>
    <mergeCell ref="C37:H37"/>
    <mergeCell ref="C44:C45"/>
    <mergeCell ref="C41:H41"/>
    <mergeCell ref="C5:H5"/>
    <mergeCell ref="C6:H6"/>
    <mergeCell ref="D9:H9"/>
    <mergeCell ref="D11:H11"/>
    <mergeCell ref="D13:H13"/>
    <mergeCell ref="C24:H24"/>
    <mergeCell ref="C14:H14"/>
    <mergeCell ref="C16:H16"/>
    <mergeCell ref="C18:H18"/>
    <mergeCell ref="D35:F35"/>
    <mergeCell ref="G35:H35"/>
    <mergeCell ref="D36:F36"/>
    <mergeCell ref="C26:H26"/>
    <mergeCell ref="C30:H30"/>
    <mergeCell ref="C27:H27"/>
    <mergeCell ref="C87:H87"/>
    <mergeCell ref="C89:H89"/>
    <mergeCell ref="C91:H91"/>
    <mergeCell ref="C56:C58"/>
    <mergeCell ref="C50:C51"/>
    <mergeCell ref="C71:C72"/>
    <mergeCell ref="C74:C75"/>
    <mergeCell ref="C77:C78"/>
    <mergeCell ref="C80:C82"/>
    <mergeCell ref="C83:D83"/>
    <mergeCell ref="C64:C66"/>
    <mergeCell ref="C84:H84"/>
    <mergeCell ref="C86:H86"/>
    <mergeCell ref="C68:C69"/>
    <mergeCell ref="C60:C62"/>
  </mergeCells>
  <printOptions horizontalCentered="1"/>
  <pageMargins left="0.31496062992125984" right="0.31496062992125984" top="0.55118110236220474" bottom="0.35433070866141736" header="0.31496062992125984" footer="0.31496062992125984"/>
  <pageSetup paperSize="9" scale="59" fitToHeight="4" orientation="portrait" r:id="rId1"/>
  <rowBreaks count="2" manualBreakCount="2">
    <brk id="41" min="1" max="8" man="1"/>
    <brk id="72" min="1"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L95"/>
  <sheetViews>
    <sheetView zoomScaleNormal="100" workbookViewId="0">
      <selection activeCell="A16" sqref="A16"/>
    </sheetView>
  </sheetViews>
  <sheetFormatPr defaultColWidth="8.75" defaultRowHeight="15.75" x14ac:dyDescent="0.25"/>
  <cols>
    <col min="1" max="1" width="19.75" customWidth="1"/>
    <col min="2" max="2" width="2.5" customWidth="1"/>
    <col min="3" max="3" width="81" customWidth="1"/>
    <col min="4" max="5" width="9.375" customWidth="1"/>
    <col min="6" max="6" width="13.125" customWidth="1"/>
    <col min="7" max="7" width="14.125" customWidth="1"/>
    <col min="8" max="8" width="15.625" customWidth="1"/>
    <col min="9" max="9" width="2.5" customWidth="1"/>
    <col min="10" max="10" width="19.75" customWidth="1"/>
  </cols>
  <sheetData>
    <row r="1" spans="2:12" ht="16.5" thickBot="1" x14ac:dyDescent="0.3">
      <c r="L1" t="str">
        <f>("Salary Survey" &amp;" MP "&amp;D13)</f>
        <v>Salary Survey MP 123</v>
      </c>
    </row>
    <row r="2" spans="2:12" ht="16.5" thickTop="1" x14ac:dyDescent="0.25">
      <c r="B2" s="54"/>
      <c r="C2" s="55"/>
      <c r="D2" s="55"/>
      <c r="E2" s="55"/>
      <c r="F2" s="55"/>
      <c r="G2" s="55"/>
      <c r="H2" s="55"/>
      <c r="I2" s="56"/>
    </row>
    <row r="3" spans="2:12" ht="70.150000000000006" customHeight="1" x14ac:dyDescent="0.25">
      <c r="B3" s="57"/>
      <c r="C3" s="171"/>
      <c r="D3" s="171"/>
      <c r="E3" s="171"/>
      <c r="F3" s="171"/>
      <c r="G3" s="171"/>
      <c r="H3" s="171"/>
      <c r="I3" s="58"/>
    </row>
    <row r="4" spans="2:12" ht="29.45" customHeight="1" x14ac:dyDescent="0.25">
      <c r="B4" s="57"/>
      <c r="C4" s="114" t="s">
        <v>0</v>
      </c>
      <c r="D4" s="114"/>
      <c r="E4" s="114"/>
      <c r="F4" s="114"/>
      <c r="G4" s="114"/>
      <c r="H4" s="114"/>
      <c r="I4" s="58"/>
    </row>
    <row r="5" spans="2:12" ht="29.45" customHeight="1" x14ac:dyDescent="0.25">
      <c r="B5" s="57"/>
      <c r="C5" s="114" t="s">
        <v>1</v>
      </c>
      <c r="D5" s="114"/>
      <c r="E5" s="114"/>
      <c r="F5" s="114"/>
      <c r="G5" s="114"/>
      <c r="H5" s="114"/>
      <c r="I5" s="58"/>
    </row>
    <row r="6" spans="2:12" ht="29.45" customHeight="1" x14ac:dyDescent="0.25">
      <c r="B6" s="57"/>
      <c r="C6" s="115" t="s">
        <v>2</v>
      </c>
      <c r="D6" s="115"/>
      <c r="E6" s="115"/>
      <c r="F6" s="115"/>
      <c r="G6" s="115"/>
      <c r="H6" s="115"/>
      <c r="I6" s="58"/>
    </row>
    <row r="7" spans="2:12" ht="20.45" customHeight="1" x14ac:dyDescent="0.25">
      <c r="B7" s="57"/>
      <c r="C7" s="53"/>
      <c r="D7" s="53"/>
      <c r="E7" s="53"/>
      <c r="F7" s="53"/>
      <c r="G7" s="53"/>
      <c r="H7" s="53"/>
      <c r="I7" s="58"/>
    </row>
    <row r="8" spans="2:12" ht="19.5" thickBot="1" x14ac:dyDescent="0.35">
      <c r="B8" s="57"/>
      <c r="C8" s="59" t="s">
        <v>50</v>
      </c>
      <c r="I8" s="58"/>
    </row>
    <row r="9" spans="2:12" ht="16.5" thickBot="1" x14ac:dyDescent="0.3">
      <c r="B9" s="57"/>
      <c r="C9" s="60" t="s">
        <v>3</v>
      </c>
      <c r="D9" s="159"/>
      <c r="E9" s="160"/>
      <c r="F9" s="160"/>
      <c r="G9" s="160"/>
      <c r="H9" s="161"/>
      <c r="I9" s="58"/>
    </row>
    <row r="10" spans="2:12" ht="5.45" customHeight="1" thickBot="1" x14ac:dyDescent="0.3">
      <c r="B10" s="57"/>
      <c r="C10" s="60"/>
      <c r="D10" s="61"/>
      <c r="E10" s="61"/>
      <c r="F10" s="61"/>
      <c r="G10" s="61"/>
      <c r="H10" s="61"/>
      <c r="I10" s="58"/>
    </row>
    <row r="11" spans="2:12" ht="16.5" thickBot="1" x14ac:dyDescent="0.3">
      <c r="B11" s="57"/>
      <c r="C11" s="60" t="s">
        <v>4</v>
      </c>
      <c r="D11" s="159"/>
      <c r="E11" s="160"/>
      <c r="F11" s="160"/>
      <c r="G11" s="160"/>
      <c r="H11" s="161"/>
      <c r="I11" s="58"/>
    </row>
    <row r="12" spans="2:12" ht="5.45" customHeight="1" thickBot="1" x14ac:dyDescent="0.3">
      <c r="B12" s="57"/>
      <c r="C12" s="60"/>
      <c r="I12" s="58"/>
    </row>
    <row r="13" spans="2:12" ht="16.5" thickBot="1" x14ac:dyDescent="0.3">
      <c r="B13" s="57"/>
      <c r="C13" s="60" t="s">
        <v>56</v>
      </c>
      <c r="D13" s="159">
        <v>123</v>
      </c>
      <c r="E13" s="160"/>
      <c r="F13" s="160"/>
      <c r="G13" s="160"/>
      <c r="H13" s="161"/>
      <c r="I13" s="58"/>
    </row>
    <row r="14" spans="2:12" ht="5.45" customHeight="1" thickBot="1" x14ac:dyDescent="0.3">
      <c r="B14" s="57"/>
      <c r="C14" s="60"/>
      <c r="I14" s="58"/>
    </row>
    <row r="15" spans="2:12" ht="16.5" thickBot="1" x14ac:dyDescent="0.3">
      <c r="B15" s="57"/>
      <c r="C15" s="60" t="s">
        <v>5</v>
      </c>
      <c r="D15" s="159"/>
      <c r="E15" s="160"/>
      <c r="F15" s="160"/>
      <c r="G15" s="160"/>
      <c r="H15" s="161"/>
      <c r="I15" s="58"/>
    </row>
    <row r="16" spans="2:12" ht="5.45" customHeight="1" thickBot="1" x14ac:dyDescent="0.3">
      <c r="B16" s="57"/>
      <c r="C16" s="60"/>
      <c r="I16" s="58"/>
    </row>
    <row r="17" spans="2:9" ht="16.5" thickBot="1" x14ac:dyDescent="0.3">
      <c r="B17" s="57"/>
      <c r="C17" s="60" t="s">
        <v>6</v>
      </c>
      <c r="D17" s="159"/>
      <c r="E17" s="160"/>
      <c r="F17" s="160"/>
      <c r="G17" s="160"/>
      <c r="H17" s="161"/>
      <c r="I17" s="58"/>
    </row>
    <row r="18" spans="2:9" ht="5.45" customHeight="1" thickBot="1" x14ac:dyDescent="0.3">
      <c r="B18" s="57"/>
      <c r="C18" s="60"/>
      <c r="I18" s="58"/>
    </row>
    <row r="19" spans="2:9" ht="16.5" thickBot="1" x14ac:dyDescent="0.3">
      <c r="B19" s="57"/>
      <c r="C19" s="60" t="s">
        <v>7</v>
      </c>
      <c r="D19" s="159"/>
      <c r="E19" s="160"/>
      <c r="F19" s="160"/>
      <c r="G19" s="160"/>
      <c r="H19" s="161"/>
      <c r="I19" s="58"/>
    </row>
    <row r="20" spans="2:9" ht="5.45" customHeight="1" thickBot="1" x14ac:dyDescent="0.3">
      <c r="B20" s="57"/>
      <c r="C20" s="60"/>
      <c r="I20" s="58"/>
    </row>
    <row r="21" spans="2:9" ht="16.5" thickBot="1" x14ac:dyDescent="0.3">
      <c r="B21" s="57"/>
      <c r="C21" s="60" t="s">
        <v>8</v>
      </c>
      <c r="D21" s="159"/>
      <c r="E21" s="160"/>
      <c r="F21" s="160"/>
      <c r="G21" s="160"/>
      <c r="H21" s="161"/>
      <c r="I21" s="58"/>
    </row>
    <row r="22" spans="2:9" ht="5.45" customHeight="1" x14ac:dyDescent="0.25">
      <c r="B22" s="57"/>
      <c r="C22" s="60"/>
      <c r="I22" s="58"/>
    </row>
    <row r="23" spans="2:9" ht="16.5" thickBot="1" x14ac:dyDescent="0.3">
      <c r="B23" s="57"/>
      <c r="C23" s="60" t="s">
        <v>9</v>
      </c>
      <c r="I23" s="58"/>
    </row>
    <row r="24" spans="2:9" ht="16.5" thickBot="1" x14ac:dyDescent="0.3">
      <c r="B24" s="57"/>
      <c r="C24" s="62" t="s">
        <v>49</v>
      </c>
      <c r="D24" s="159"/>
      <c r="E24" s="160"/>
      <c r="F24" s="160"/>
      <c r="G24" s="160"/>
      <c r="H24" s="161"/>
      <c r="I24" s="58"/>
    </row>
    <row r="25" spans="2:9" ht="5.45" customHeight="1" thickBot="1" x14ac:dyDescent="0.3">
      <c r="B25" s="57"/>
      <c r="C25" s="63"/>
      <c r="I25" s="58"/>
    </row>
    <row r="26" spans="2:9" ht="16.5" thickBot="1" x14ac:dyDescent="0.3">
      <c r="B26" s="57"/>
      <c r="C26" s="62" t="s">
        <v>10</v>
      </c>
      <c r="D26" s="159"/>
      <c r="E26" s="160"/>
      <c r="F26" s="160"/>
      <c r="G26" s="160"/>
      <c r="H26" s="161"/>
      <c r="I26" s="58"/>
    </row>
    <row r="27" spans="2:9" ht="16.5" thickBot="1" x14ac:dyDescent="0.3">
      <c r="B27" s="57"/>
      <c r="C27" s="63"/>
      <c r="D27" s="64"/>
      <c r="E27" s="64"/>
      <c r="F27" s="64"/>
      <c r="G27" s="64"/>
      <c r="H27" s="64"/>
      <c r="I27" s="58"/>
    </row>
    <row r="28" spans="2:9" x14ac:dyDescent="0.25">
      <c r="B28" s="57"/>
      <c r="C28" s="65" t="s">
        <v>53</v>
      </c>
      <c r="D28" s="66"/>
      <c r="I28" s="58"/>
    </row>
    <row r="29" spans="2:9" x14ac:dyDescent="0.25">
      <c r="B29" s="57"/>
      <c r="C29" s="67" t="s">
        <v>55</v>
      </c>
      <c r="D29" s="162"/>
      <c r="E29" s="163"/>
      <c r="F29" s="163"/>
      <c r="G29" s="163"/>
      <c r="H29" s="163"/>
      <c r="I29" s="58"/>
    </row>
    <row r="30" spans="2:9" ht="20.45" customHeight="1" thickBot="1" x14ac:dyDescent="0.3">
      <c r="B30" s="57"/>
      <c r="C30" s="68" t="s">
        <v>61</v>
      </c>
      <c r="D30" s="162"/>
      <c r="E30" s="163"/>
      <c r="F30" s="163"/>
      <c r="G30" s="163"/>
      <c r="H30" s="163"/>
      <c r="I30" s="58"/>
    </row>
    <row r="31" spans="2:9" ht="16.149999999999999" customHeight="1" x14ac:dyDescent="0.25">
      <c r="B31" s="57"/>
      <c r="C31" s="69"/>
      <c r="I31" s="58"/>
    </row>
    <row r="32" spans="2:9" ht="18.75" x14ac:dyDescent="0.3">
      <c r="B32" s="57"/>
      <c r="C32" s="70" t="s">
        <v>51</v>
      </c>
      <c r="I32" s="58"/>
    </row>
    <row r="33" spans="2:9" ht="16.5" thickBot="1" x14ac:dyDescent="0.3">
      <c r="B33" s="57"/>
      <c r="C33" s="71" t="s">
        <v>11</v>
      </c>
      <c r="I33" s="58"/>
    </row>
    <row r="34" spans="2:9" ht="16.5" thickBot="1" x14ac:dyDescent="0.3">
      <c r="B34" s="57"/>
      <c r="C34" s="72" t="s">
        <v>12</v>
      </c>
      <c r="D34" s="164" t="s">
        <v>57</v>
      </c>
      <c r="E34" s="165"/>
      <c r="F34" s="166"/>
      <c r="G34" s="165" t="s">
        <v>58</v>
      </c>
      <c r="H34" s="166"/>
      <c r="I34" s="58"/>
    </row>
    <row r="35" spans="2:9" ht="16.5" thickBot="1" x14ac:dyDescent="0.3">
      <c r="B35" s="57"/>
      <c r="C35" s="73" t="s">
        <v>13</v>
      </c>
      <c r="D35" s="167"/>
      <c r="E35" s="168"/>
      <c r="F35" s="169"/>
      <c r="G35" s="167"/>
      <c r="H35" s="169"/>
      <c r="I35" s="58"/>
    </row>
    <row r="36" spans="2:9" ht="16.5" thickBot="1" x14ac:dyDescent="0.3">
      <c r="B36" s="57"/>
      <c r="C36" s="73" t="s">
        <v>14</v>
      </c>
      <c r="D36" s="167"/>
      <c r="E36" s="168"/>
      <c r="F36" s="169"/>
      <c r="G36" s="167"/>
      <c r="H36" s="169"/>
      <c r="I36" s="58"/>
    </row>
    <row r="37" spans="2:9" ht="16.5" thickBot="1" x14ac:dyDescent="0.3">
      <c r="B37" s="57"/>
      <c r="C37" s="73" t="s">
        <v>15</v>
      </c>
      <c r="D37" s="167"/>
      <c r="E37" s="168"/>
      <c r="F37" s="169"/>
      <c r="G37" s="167"/>
      <c r="H37" s="169"/>
      <c r="I37" s="58"/>
    </row>
    <row r="38" spans="2:9" x14ac:dyDescent="0.25">
      <c r="B38" s="57"/>
      <c r="C38" s="74"/>
      <c r="D38" s="64"/>
      <c r="E38" s="64"/>
      <c r="F38" s="64"/>
      <c r="G38" s="64"/>
      <c r="H38" s="64"/>
      <c r="I38" s="58"/>
    </row>
    <row r="39" spans="2:9" ht="18.75" x14ac:dyDescent="0.3">
      <c r="B39" s="57"/>
      <c r="C39" s="59" t="s">
        <v>52</v>
      </c>
      <c r="D39" s="64"/>
      <c r="E39" s="64"/>
      <c r="F39" s="64"/>
      <c r="G39" s="64"/>
      <c r="H39" s="64"/>
      <c r="I39" s="58"/>
    </row>
    <row r="40" spans="2:9" ht="27" customHeight="1" x14ac:dyDescent="0.25">
      <c r="B40" s="57"/>
      <c r="C40" s="170" t="s">
        <v>59</v>
      </c>
      <c r="D40" s="170"/>
      <c r="E40" s="170"/>
      <c r="F40" s="170"/>
      <c r="G40" s="170"/>
      <c r="H40" s="170"/>
      <c r="I40" s="58"/>
    </row>
    <row r="41" spans="2:9" x14ac:dyDescent="0.25">
      <c r="B41" s="57"/>
      <c r="C41" s="158" t="s">
        <v>60</v>
      </c>
      <c r="D41" s="158"/>
      <c r="E41" s="158"/>
      <c r="F41" s="158"/>
      <c r="G41" s="158"/>
      <c r="H41" s="158"/>
      <c r="I41" s="58"/>
    </row>
    <row r="42" spans="2:9" ht="16.5" thickBot="1" x14ac:dyDescent="0.3">
      <c r="B42" s="57"/>
      <c r="C42" s="75"/>
      <c r="D42" s="76"/>
      <c r="E42" s="76"/>
      <c r="F42" s="76"/>
      <c r="G42" s="76"/>
      <c r="H42" s="76"/>
      <c r="I42" s="58"/>
    </row>
    <row r="43" spans="2:9" ht="63" customHeight="1" thickBot="1" x14ac:dyDescent="0.3">
      <c r="B43" s="57"/>
      <c r="C43" s="77"/>
      <c r="D43" s="78" t="s">
        <v>17</v>
      </c>
      <c r="E43" s="78" t="s">
        <v>54</v>
      </c>
      <c r="F43" s="78" t="s">
        <v>18</v>
      </c>
      <c r="G43" s="78" t="s">
        <v>19</v>
      </c>
      <c r="H43" s="78" t="s">
        <v>20</v>
      </c>
      <c r="I43" s="58"/>
    </row>
    <row r="44" spans="2:9" x14ac:dyDescent="0.25">
      <c r="B44" s="57"/>
      <c r="C44" s="79" t="s">
        <v>16</v>
      </c>
      <c r="D44" s="27"/>
      <c r="E44" s="27"/>
      <c r="F44" s="28"/>
      <c r="G44" s="28"/>
      <c r="H44" s="29"/>
      <c r="I44" s="58"/>
    </row>
    <row r="45" spans="2:9" x14ac:dyDescent="0.25">
      <c r="B45" s="57"/>
      <c r="C45" s="154" t="s">
        <v>21</v>
      </c>
      <c r="D45" s="30"/>
      <c r="E45" s="30"/>
      <c r="F45" s="31"/>
      <c r="G45" s="31"/>
      <c r="H45" s="32"/>
      <c r="I45" s="58"/>
    </row>
    <row r="46" spans="2:9" ht="16.5" thickBot="1" x14ac:dyDescent="0.3">
      <c r="B46" s="57"/>
      <c r="C46" s="155"/>
      <c r="D46" s="33"/>
      <c r="E46" s="33"/>
      <c r="F46" s="34"/>
      <c r="G46" s="34"/>
      <c r="H46" s="35"/>
      <c r="I46" s="58"/>
    </row>
    <row r="47" spans="2:9" x14ac:dyDescent="0.25">
      <c r="B47" s="57"/>
      <c r="C47" s="80" t="s">
        <v>22</v>
      </c>
      <c r="D47" s="27"/>
      <c r="E47" s="27"/>
      <c r="F47" s="28"/>
      <c r="G47" s="28"/>
      <c r="H47" s="29"/>
      <c r="I47" s="58"/>
    </row>
    <row r="48" spans="2:9" x14ac:dyDescent="0.25">
      <c r="B48" s="57"/>
      <c r="C48" s="154" t="s">
        <v>23</v>
      </c>
      <c r="D48" s="30"/>
      <c r="E48" s="30"/>
      <c r="F48" s="31"/>
      <c r="G48" s="31"/>
      <c r="H48" s="32"/>
      <c r="I48" s="58"/>
    </row>
    <row r="49" spans="2:9" ht="16.5" thickBot="1" x14ac:dyDescent="0.3">
      <c r="B49" s="57"/>
      <c r="C49" s="155"/>
      <c r="D49" s="33"/>
      <c r="E49" s="33"/>
      <c r="F49" s="34"/>
      <c r="G49" s="34"/>
      <c r="H49" s="35"/>
      <c r="I49" s="58"/>
    </row>
    <row r="50" spans="2:9" x14ac:dyDescent="0.25">
      <c r="B50" s="57"/>
      <c r="C50" s="80" t="s">
        <v>24</v>
      </c>
      <c r="D50" s="27"/>
      <c r="E50" s="27"/>
      <c r="F50" s="28"/>
      <c r="G50" s="28"/>
      <c r="H50" s="29"/>
      <c r="I50" s="58"/>
    </row>
    <row r="51" spans="2:9" x14ac:dyDescent="0.25">
      <c r="B51" s="57"/>
      <c r="C51" s="154" t="s">
        <v>25</v>
      </c>
      <c r="D51" s="30"/>
      <c r="E51" s="30"/>
      <c r="F51" s="31"/>
      <c r="G51" s="31"/>
      <c r="H51" s="32"/>
      <c r="I51" s="58"/>
    </row>
    <row r="52" spans="2:9" ht="16.5" thickBot="1" x14ac:dyDescent="0.3">
      <c r="B52" s="57"/>
      <c r="C52" s="155"/>
      <c r="D52" s="33"/>
      <c r="E52" s="33"/>
      <c r="F52" s="34"/>
      <c r="G52" s="34"/>
      <c r="H52" s="35"/>
      <c r="I52" s="58"/>
    </row>
    <row r="53" spans="2:9" x14ac:dyDescent="0.25">
      <c r="B53" s="57"/>
      <c r="C53" s="80" t="s">
        <v>26</v>
      </c>
      <c r="D53" s="27"/>
      <c r="E53" s="27"/>
      <c r="F53" s="28"/>
      <c r="G53" s="28"/>
      <c r="H53" s="29"/>
      <c r="I53" s="58"/>
    </row>
    <row r="54" spans="2:9" x14ac:dyDescent="0.25">
      <c r="B54" s="57"/>
      <c r="C54" s="154" t="s">
        <v>27</v>
      </c>
      <c r="D54" s="30"/>
      <c r="E54" s="30"/>
      <c r="F54" s="31"/>
      <c r="G54" s="31"/>
      <c r="H54" s="32"/>
      <c r="I54" s="58"/>
    </row>
    <row r="55" spans="2:9" ht="16.5" thickBot="1" x14ac:dyDescent="0.3">
      <c r="B55" s="57"/>
      <c r="C55" s="155"/>
      <c r="D55" s="33"/>
      <c r="E55" s="33"/>
      <c r="F55" s="34"/>
      <c r="G55" s="34"/>
      <c r="H55" s="35"/>
      <c r="I55" s="58"/>
    </row>
    <row r="56" spans="2:9" x14ac:dyDescent="0.25">
      <c r="B56" s="57"/>
      <c r="C56" s="81" t="s">
        <v>28</v>
      </c>
      <c r="D56" s="27"/>
      <c r="E56" s="27"/>
      <c r="F56" s="28"/>
      <c r="G56" s="28"/>
      <c r="H56" s="29"/>
      <c r="I56" s="58"/>
    </row>
    <row r="57" spans="2:9" x14ac:dyDescent="0.25">
      <c r="B57" s="57"/>
      <c r="C57" s="156" t="s">
        <v>29</v>
      </c>
      <c r="D57" s="37"/>
      <c r="E57" s="37"/>
      <c r="F57" s="38"/>
      <c r="G57" s="38"/>
      <c r="H57" s="39"/>
      <c r="I57" s="58"/>
    </row>
    <row r="58" spans="2:9" x14ac:dyDescent="0.25">
      <c r="B58" s="57"/>
      <c r="C58" s="156"/>
      <c r="D58" s="30"/>
      <c r="E58" s="30"/>
      <c r="F58" s="31"/>
      <c r="G58" s="31"/>
      <c r="H58" s="32"/>
      <c r="I58" s="58"/>
    </row>
    <row r="59" spans="2:9" ht="16.5" thickBot="1" x14ac:dyDescent="0.3">
      <c r="B59" s="57"/>
      <c r="C59" s="157"/>
      <c r="D59" s="33"/>
      <c r="E59" s="33"/>
      <c r="F59" s="34"/>
      <c r="G59" s="34"/>
      <c r="H59" s="35"/>
      <c r="I59" s="58"/>
    </row>
    <row r="60" spans="2:9" x14ac:dyDescent="0.25">
      <c r="B60" s="57"/>
      <c r="C60" s="80" t="s">
        <v>30</v>
      </c>
      <c r="D60" s="27"/>
      <c r="E60" s="27"/>
      <c r="F60" s="28"/>
      <c r="G60" s="28"/>
      <c r="H60" s="29"/>
      <c r="I60" s="58"/>
    </row>
    <row r="61" spans="2:9" x14ac:dyDescent="0.25">
      <c r="B61" s="57"/>
      <c r="C61" s="154" t="s">
        <v>31</v>
      </c>
      <c r="D61" s="37"/>
      <c r="E61" s="37"/>
      <c r="F61" s="38"/>
      <c r="G61" s="38"/>
      <c r="H61" s="39"/>
      <c r="I61" s="58"/>
    </row>
    <row r="62" spans="2:9" ht="15.6" customHeight="1" x14ac:dyDescent="0.25">
      <c r="B62" s="57"/>
      <c r="C62" s="154"/>
      <c r="D62" s="30"/>
      <c r="E62" s="30"/>
      <c r="F62" s="31"/>
      <c r="G62" s="31"/>
      <c r="H62" s="32"/>
      <c r="I62" s="58"/>
    </row>
    <row r="63" spans="2:9" ht="16.5" thickBot="1" x14ac:dyDescent="0.3">
      <c r="B63" s="57"/>
      <c r="C63" s="155"/>
      <c r="D63" s="33"/>
      <c r="E63" s="33"/>
      <c r="F63" s="34"/>
      <c r="G63" s="34"/>
      <c r="H63" s="35"/>
      <c r="I63" s="58"/>
    </row>
    <row r="64" spans="2:9" x14ac:dyDescent="0.25">
      <c r="B64" s="57"/>
      <c r="C64" s="81" t="s">
        <v>32</v>
      </c>
      <c r="D64" s="27"/>
      <c r="E64" s="27"/>
      <c r="F64" s="28"/>
      <c r="G64" s="28"/>
      <c r="H64" s="29"/>
      <c r="I64" s="58"/>
    </row>
    <row r="65" spans="2:9" x14ac:dyDescent="0.25">
      <c r="B65" s="57"/>
      <c r="C65" s="154" t="s">
        <v>33</v>
      </c>
      <c r="D65" s="37"/>
      <c r="E65" s="37"/>
      <c r="F65" s="38"/>
      <c r="G65" s="38"/>
      <c r="H65" s="39"/>
      <c r="I65" s="58"/>
    </row>
    <row r="66" spans="2:9" ht="15.6" customHeight="1" x14ac:dyDescent="0.25">
      <c r="B66" s="57"/>
      <c r="C66" s="154"/>
      <c r="D66" s="30"/>
      <c r="E66" s="30"/>
      <c r="F66" s="31"/>
      <c r="G66" s="31"/>
      <c r="H66" s="32"/>
      <c r="I66" s="58"/>
    </row>
    <row r="67" spans="2:9" ht="16.5" thickBot="1" x14ac:dyDescent="0.3">
      <c r="B67" s="57"/>
      <c r="C67" s="155"/>
      <c r="D67" s="33"/>
      <c r="E67" s="33"/>
      <c r="F67" s="34"/>
      <c r="G67" s="34"/>
      <c r="H67" s="35"/>
      <c r="I67" s="58"/>
    </row>
    <row r="68" spans="2:9" x14ac:dyDescent="0.25">
      <c r="B68" s="57"/>
      <c r="C68" s="81" t="s">
        <v>34</v>
      </c>
      <c r="D68" s="40"/>
      <c r="E68" s="40"/>
      <c r="F68" s="41"/>
      <c r="G68" s="41"/>
      <c r="H68" s="42"/>
      <c r="I68" s="58"/>
    </row>
    <row r="69" spans="2:9" x14ac:dyDescent="0.25">
      <c r="B69" s="57"/>
      <c r="C69" s="154" t="s">
        <v>35</v>
      </c>
      <c r="D69" s="43"/>
      <c r="E69" s="43"/>
      <c r="F69" s="44"/>
      <c r="G69" s="44"/>
      <c r="H69" s="45"/>
      <c r="I69" s="58"/>
    </row>
    <row r="70" spans="2:9" ht="16.5" thickBot="1" x14ac:dyDescent="0.3">
      <c r="B70" s="57"/>
      <c r="C70" s="155"/>
      <c r="D70" s="46"/>
      <c r="E70" s="46"/>
      <c r="F70" s="47"/>
      <c r="G70" s="47"/>
      <c r="H70" s="48"/>
      <c r="I70" s="58"/>
    </row>
    <row r="71" spans="2:9" x14ac:dyDescent="0.25">
      <c r="B71" s="57"/>
      <c r="C71" s="81" t="s">
        <v>36</v>
      </c>
      <c r="D71" s="40"/>
      <c r="E71" s="40"/>
      <c r="F71" s="41"/>
      <c r="G71" s="41"/>
      <c r="H71" s="42"/>
      <c r="I71" s="58"/>
    </row>
    <row r="72" spans="2:9" x14ac:dyDescent="0.25">
      <c r="B72" s="57"/>
      <c r="C72" s="154" t="s">
        <v>37</v>
      </c>
      <c r="D72" s="49"/>
      <c r="E72" s="49"/>
      <c r="F72" s="50"/>
      <c r="G72" s="50"/>
      <c r="H72" s="51"/>
      <c r="I72" s="58"/>
    </row>
    <row r="73" spans="2:9" ht="16.5" thickBot="1" x14ac:dyDescent="0.3">
      <c r="B73" s="57"/>
      <c r="C73" s="155"/>
      <c r="D73" s="46"/>
      <c r="E73" s="46"/>
      <c r="F73" s="47"/>
      <c r="G73" s="47"/>
      <c r="H73" s="48"/>
      <c r="I73" s="58"/>
    </row>
    <row r="74" spans="2:9" x14ac:dyDescent="0.25">
      <c r="B74" s="57"/>
      <c r="C74" s="81" t="s">
        <v>38</v>
      </c>
      <c r="D74" s="40"/>
      <c r="E74" s="40"/>
      <c r="F74" s="41"/>
      <c r="G74" s="41"/>
      <c r="H74" s="42"/>
      <c r="I74" s="58"/>
    </row>
    <row r="75" spans="2:9" x14ac:dyDescent="0.25">
      <c r="B75" s="57"/>
      <c r="C75" s="154" t="s">
        <v>39</v>
      </c>
      <c r="D75" s="49"/>
      <c r="E75" s="49"/>
      <c r="F75" s="50"/>
      <c r="G75" s="50"/>
      <c r="H75" s="51"/>
      <c r="I75" s="58"/>
    </row>
    <row r="76" spans="2:9" ht="16.5" thickBot="1" x14ac:dyDescent="0.3">
      <c r="B76" s="57"/>
      <c r="C76" s="155"/>
      <c r="D76" s="46"/>
      <c r="E76" s="46"/>
      <c r="F76" s="47"/>
      <c r="G76" s="47"/>
      <c r="H76" s="48"/>
      <c r="I76" s="58"/>
    </row>
    <row r="77" spans="2:9" x14ac:dyDescent="0.25">
      <c r="B77" s="57"/>
      <c r="C77" s="81" t="s">
        <v>40</v>
      </c>
      <c r="D77" s="40"/>
      <c r="E77" s="40"/>
      <c r="F77" s="41"/>
      <c r="G77" s="41"/>
      <c r="H77" s="42"/>
      <c r="I77" s="58"/>
    </row>
    <row r="78" spans="2:9" x14ac:dyDescent="0.25">
      <c r="B78" s="57"/>
      <c r="C78" s="154" t="s">
        <v>41</v>
      </c>
      <c r="D78" s="49"/>
      <c r="E78" s="49"/>
      <c r="F78" s="50"/>
      <c r="G78" s="50"/>
      <c r="H78" s="51"/>
      <c r="I78" s="58"/>
    </row>
    <row r="79" spans="2:9" ht="16.5" thickBot="1" x14ac:dyDescent="0.3">
      <c r="B79" s="57"/>
      <c r="C79" s="155"/>
      <c r="D79" s="46"/>
      <c r="E79" s="46"/>
      <c r="F79" s="47"/>
      <c r="G79" s="47"/>
      <c r="H79" s="48"/>
      <c r="I79" s="58"/>
    </row>
    <row r="80" spans="2:9" x14ac:dyDescent="0.25">
      <c r="B80" s="57"/>
      <c r="C80" s="81" t="s">
        <v>42</v>
      </c>
      <c r="D80" s="27"/>
      <c r="E80" s="27"/>
      <c r="F80" s="28"/>
      <c r="G80" s="28"/>
      <c r="H80" s="29"/>
      <c r="I80" s="58"/>
    </row>
    <row r="81" spans="2:11" x14ac:dyDescent="0.25">
      <c r="B81" s="57"/>
      <c r="C81" s="154" t="s">
        <v>43</v>
      </c>
      <c r="D81" s="30"/>
      <c r="E81" s="30"/>
      <c r="F81" s="31"/>
      <c r="G81" s="31"/>
      <c r="H81" s="32"/>
      <c r="I81" s="58"/>
    </row>
    <row r="82" spans="2:11" x14ac:dyDescent="0.25">
      <c r="B82" s="57"/>
      <c r="C82" s="154"/>
      <c r="D82" s="30"/>
      <c r="E82" s="30"/>
      <c r="F82" s="31"/>
      <c r="G82" s="31"/>
      <c r="H82" s="32"/>
      <c r="I82" s="58"/>
    </row>
    <row r="83" spans="2:11" ht="16.5" thickBot="1" x14ac:dyDescent="0.3">
      <c r="B83" s="57"/>
      <c r="C83" s="155"/>
      <c r="D83" s="33"/>
      <c r="E83" s="33"/>
      <c r="F83" s="34"/>
      <c r="G83" s="34"/>
      <c r="H83" s="35"/>
      <c r="I83" s="58"/>
    </row>
    <row r="84" spans="2:11" x14ac:dyDescent="0.25">
      <c r="B84" s="57"/>
      <c r="I84" s="58"/>
    </row>
    <row r="85" spans="2:11" x14ac:dyDescent="0.25">
      <c r="B85" s="57"/>
      <c r="C85" s="149" t="s">
        <v>44</v>
      </c>
      <c r="D85" s="149"/>
      <c r="E85" s="149"/>
      <c r="F85" s="149"/>
      <c r="G85" s="149"/>
      <c r="H85" s="149"/>
      <c r="I85" s="82"/>
      <c r="J85" s="83"/>
      <c r="K85" s="83"/>
    </row>
    <row r="86" spans="2:11" ht="14.45" customHeight="1" x14ac:dyDescent="0.25">
      <c r="B86" s="57"/>
      <c r="C86" s="84"/>
      <c r="D86" s="83"/>
      <c r="E86" s="83"/>
      <c r="F86" s="85"/>
      <c r="G86" s="85"/>
      <c r="H86" s="83"/>
      <c r="I86" s="82"/>
      <c r="J86" s="83"/>
      <c r="K86" s="83"/>
    </row>
    <row r="87" spans="2:11" x14ac:dyDescent="0.25">
      <c r="B87" s="57"/>
      <c r="C87" s="150" t="s">
        <v>45</v>
      </c>
      <c r="D87" s="150"/>
      <c r="E87" s="150"/>
      <c r="F87" s="150"/>
      <c r="G87" s="150"/>
      <c r="H87" s="150"/>
      <c r="I87" s="86"/>
      <c r="J87" s="87"/>
      <c r="K87" s="87"/>
    </row>
    <row r="88" spans="2:11" ht="4.9000000000000004" customHeight="1" x14ac:dyDescent="0.25">
      <c r="B88" s="57"/>
      <c r="C88" s="83"/>
      <c r="D88" s="83"/>
      <c r="E88" s="83"/>
      <c r="F88" s="83"/>
      <c r="G88" s="83"/>
      <c r="H88" s="83"/>
      <c r="I88" s="82"/>
      <c r="J88" s="83"/>
      <c r="K88" s="83"/>
    </row>
    <row r="89" spans="2:11" ht="52.15" customHeight="1" x14ac:dyDescent="0.25">
      <c r="B89" s="57"/>
      <c r="C89" s="151" t="s">
        <v>46</v>
      </c>
      <c r="D89" s="151"/>
      <c r="E89" s="151"/>
      <c r="F89" s="151"/>
      <c r="G89" s="151"/>
      <c r="H89" s="151"/>
      <c r="I89" s="86"/>
      <c r="J89" s="87"/>
      <c r="K89" s="87"/>
    </row>
    <row r="90" spans="2:11" ht="4.9000000000000004" customHeight="1" x14ac:dyDescent="0.25">
      <c r="B90" s="57"/>
      <c r="C90" s="83"/>
      <c r="D90" s="83"/>
      <c r="E90" s="83"/>
      <c r="F90" s="83"/>
      <c r="G90" s="83"/>
      <c r="H90" s="83"/>
      <c r="I90" s="82"/>
      <c r="J90" s="83"/>
      <c r="K90" s="83"/>
    </row>
    <row r="91" spans="2:11" ht="61.15" customHeight="1" x14ac:dyDescent="0.25">
      <c r="B91" s="57"/>
      <c r="C91" s="152" t="s">
        <v>47</v>
      </c>
      <c r="D91" s="152"/>
      <c r="E91" s="152"/>
      <c r="F91" s="152"/>
      <c r="G91" s="152"/>
      <c r="H91" s="152"/>
      <c r="I91" s="86"/>
      <c r="J91" s="87"/>
      <c r="K91" s="87"/>
    </row>
    <row r="92" spans="2:11" x14ac:dyDescent="0.25">
      <c r="B92" s="57"/>
      <c r="I92" s="58"/>
    </row>
    <row r="93" spans="2:11" ht="18.75" x14ac:dyDescent="0.3">
      <c r="B93" s="57"/>
      <c r="C93" s="153" t="s">
        <v>48</v>
      </c>
      <c r="D93" s="153"/>
      <c r="E93" s="153"/>
      <c r="F93" s="153"/>
      <c r="G93" s="153"/>
      <c r="H93" s="153"/>
      <c r="I93" s="58"/>
    </row>
    <row r="94" spans="2:11" ht="16.5" thickBot="1" x14ac:dyDescent="0.3">
      <c r="B94" s="88"/>
      <c r="C94" s="89"/>
      <c r="D94" s="89"/>
      <c r="E94" s="89"/>
      <c r="F94" s="89"/>
      <c r="G94" s="89"/>
      <c r="H94" s="89"/>
      <c r="I94" s="90"/>
    </row>
    <row r="95" spans="2:11" ht="16.5" thickTop="1" x14ac:dyDescent="0.25"/>
  </sheetData>
  <mergeCells count="42">
    <mergeCell ref="D24:H24"/>
    <mergeCell ref="C3:H3"/>
    <mergeCell ref="C4:H4"/>
    <mergeCell ref="C5:H5"/>
    <mergeCell ref="C6:H6"/>
    <mergeCell ref="D9:H9"/>
    <mergeCell ref="D11:H11"/>
    <mergeCell ref="D13:H13"/>
    <mergeCell ref="D15:H15"/>
    <mergeCell ref="D17:H17"/>
    <mergeCell ref="D19:H19"/>
    <mergeCell ref="D21:H21"/>
    <mergeCell ref="C41:H41"/>
    <mergeCell ref="D26:H26"/>
    <mergeCell ref="D29:H29"/>
    <mergeCell ref="D30:H30"/>
    <mergeCell ref="D34:F34"/>
    <mergeCell ref="G34:H34"/>
    <mergeCell ref="D35:F35"/>
    <mergeCell ref="G35:H35"/>
    <mergeCell ref="D36:F36"/>
    <mergeCell ref="G36:H36"/>
    <mergeCell ref="D37:F37"/>
    <mergeCell ref="G37:H37"/>
    <mergeCell ref="C40:H40"/>
    <mergeCell ref="C81:C83"/>
    <mergeCell ref="C45:C46"/>
    <mergeCell ref="C48:C49"/>
    <mergeCell ref="C51:C52"/>
    <mergeCell ref="C54:C55"/>
    <mergeCell ref="C57:C59"/>
    <mergeCell ref="C61:C63"/>
    <mergeCell ref="C65:C67"/>
    <mergeCell ref="C69:C70"/>
    <mergeCell ref="C72:C73"/>
    <mergeCell ref="C75:C76"/>
    <mergeCell ref="C78:C79"/>
    <mergeCell ref="C85:H85"/>
    <mergeCell ref="C87:H87"/>
    <mergeCell ref="C89:H89"/>
    <mergeCell ref="C91:H91"/>
    <mergeCell ref="C93:H93"/>
  </mergeCells>
  <pageMargins left="0.70866141732283472" right="0.70866141732283472" top="0.74803149606299213" bottom="0.74803149606299213" header="0.31496062992125984" footer="0.31496062992125984"/>
  <pageSetup paperSize="9" scale="83" fitToHeight="0" orientation="landscape" horizontalDpi="0" verticalDpi="0" r:id="rId1"/>
  <rowBreaks count="2" manualBreakCount="2">
    <brk id="31" min="1" max="8" man="1"/>
    <brk id="63" min="1"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L96"/>
  <sheetViews>
    <sheetView zoomScale="96" zoomScaleNormal="96" workbookViewId="0">
      <selection activeCell="J13" sqref="J13"/>
    </sheetView>
  </sheetViews>
  <sheetFormatPr defaultColWidth="8.75" defaultRowHeight="15.75" x14ac:dyDescent="0.25"/>
  <cols>
    <col min="1" max="1" width="20.75" style="1" customWidth="1"/>
    <col min="2" max="2" width="2.5" style="1" customWidth="1"/>
    <col min="3" max="3" width="81" style="1" customWidth="1"/>
    <col min="4" max="5" width="11.25" style="1" customWidth="1"/>
    <col min="6" max="6" width="13.125" style="1" customWidth="1"/>
    <col min="7" max="7" width="14.125" style="1" customWidth="1"/>
    <col min="8" max="8" width="15.625" style="1" customWidth="1"/>
    <col min="9" max="9" width="2.5" style="1" customWidth="1"/>
    <col min="10" max="10" width="20.75" style="1" customWidth="1"/>
    <col min="11" max="11" width="1.875" style="1" customWidth="1"/>
    <col min="12" max="16384" width="8.75" style="1"/>
  </cols>
  <sheetData>
    <row r="1" spans="2:12" ht="16.5" thickBot="1" x14ac:dyDescent="0.3">
      <c r="L1" s="91" t="str">
        <f>("MP "&amp;D13)</f>
        <v>MP 0</v>
      </c>
    </row>
    <row r="2" spans="2:12" ht="16.5" thickTop="1" x14ac:dyDescent="0.25">
      <c r="B2" s="2"/>
      <c r="C2" s="3"/>
      <c r="D2" s="3"/>
      <c r="E2" s="3"/>
      <c r="F2" s="3"/>
      <c r="G2" s="3"/>
      <c r="H2" s="3"/>
      <c r="I2" s="4"/>
    </row>
    <row r="3" spans="2:12" ht="70.150000000000006" customHeight="1" x14ac:dyDescent="0.25">
      <c r="B3" s="5"/>
      <c r="C3" s="131"/>
      <c r="D3" s="131"/>
      <c r="E3" s="131"/>
      <c r="F3" s="131"/>
      <c r="G3" s="131"/>
      <c r="H3" s="131"/>
      <c r="I3" s="6"/>
    </row>
    <row r="4" spans="2:12" ht="29.45" customHeight="1" x14ac:dyDescent="0.25">
      <c r="B4" s="5"/>
      <c r="C4" s="114" t="s">
        <v>0</v>
      </c>
      <c r="D4" s="114"/>
      <c r="E4" s="114"/>
      <c r="F4" s="114"/>
      <c r="G4" s="114"/>
      <c r="H4" s="114"/>
      <c r="I4" s="6"/>
    </row>
    <row r="5" spans="2:12" ht="29.45" customHeight="1" x14ac:dyDescent="0.25">
      <c r="B5" s="5"/>
      <c r="C5" s="114" t="s">
        <v>1</v>
      </c>
      <c r="D5" s="114"/>
      <c r="E5" s="114"/>
      <c r="F5" s="114"/>
      <c r="G5" s="114"/>
      <c r="H5" s="114"/>
      <c r="I5" s="6"/>
    </row>
    <row r="6" spans="2:12" ht="29.45" customHeight="1" x14ac:dyDescent="0.25">
      <c r="B6" s="5"/>
      <c r="C6" s="115" t="s">
        <v>2</v>
      </c>
      <c r="D6" s="115"/>
      <c r="E6" s="115"/>
      <c r="F6" s="115"/>
      <c r="G6" s="115"/>
      <c r="H6" s="115"/>
      <c r="I6" s="6"/>
    </row>
    <row r="7" spans="2:12" ht="20.45" customHeight="1" x14ac:dyDescent="0.25">
      <c r="B7" s="5"/>
      <c r="C7" s="52"/>
      <c r="D7" s="52"/>
      <c r="E7" s="52"/>
      <c r="F7" s="52"/>
      <c r="G7" s="52"/>
      <c r="H7" s="52"/>
      <c r="I7" s="6"/>
    </row>
    <row r="8" spans="2:12" ht="19.5" thickBot="1" x14ac:dyDescent="0.35">
      <c r="B8" s="5"/>
      <c r="C8" s="18" t="s">
        <v>50</v>
      </c>
      <c r="I8" s="6"/>
    </row>
    <row r="9" spans="2:12" ht="16.5" thickBot="1" x14ac:dyDescent="0.3">
      <c r="B9" s="5"/>
      <c r="C9" s="24" t="s">
        <v>3</v>
      </c>
      <c r="D9" s="116">
        <f>PSC!D9</f>
        <v>0</v>
      </c>
      <c r="E9" s="117"/>
      <c r="F9" s="117"/>
      <c r="G9" s="117"/>
      <c r="H9" s="118"/>
      <c r="I9" s="6"/>
    </row>
    <row r="10" spans="2:12" ht="5.45" customHeight="1" thickBot="1" x14ac:dyDescent="0.3">
      <c r="B10" s="5"/>
      <c r="C10" s="113"/>
      <c r="D10" s="113"/>
      <c r="E10" s="113"/>
      <c r="F10" s="113"/>
      <c r="G10" s="113"/>
      <c r="H10" s="113"/>
      <c r="I10" s="6"/>
    </row>
    <row r="11" spans="2:12" ht="16.5" thickBot="1" x14ac:dyDescent="0.3">
      <c r="B11" s="5"/>
      <c r="C11" s="24" t="s">
        <v>4</v>
      </c>
      <c r="D11" s="116">
        <f>PSC!D11</f>
        <v>0</v>
      </c>
      <c r="E11" s="117"/>
      <c r="F11" s="117"/>
      <c r="G11" s="117"/>
      <c r="H11" s="118"/>
      <c r="I11" s="6"/>
    </row>
    <row r="12" spans="2:12" ht="5.45" customHeight="1" thickBot="1" x14ac:dyDescent="0.3">
      <c r="B12" s="5"/>
      <c r="C12" s="113"/>
      <c r="D12" s="113"/>
      <c r="E12" s="113"/>
      <c r="F12" s="113"/>
      <c r="G12" s="113"/>
      <c r="H12" s="113"/>
      <c r="I12" s="6"/>
    </row>
    <row r="13" spans="2:12" ht="16.5" thickBot="1" x14ac:dyDescent="0.3">
      <c r="B13" s="5"/>
      <c r="C13" s="24" t="s">
        <v>56</v>
      </c>
      <c r="D13" s="116">
        <f>PSC!D13</f>
        <v>0</v>
      </c>
      <c r="E13" s="117"/>
      <c r="F13" s="117"/>
      <c r="G13" s="117"/>
      <c r="H13" s="118"/>
      <c r="I13" s="6"/>
    </row>
    <row r="14" spans="2:12" ht="5.45" customHeight="1" thickBot="1" x14ac:dyDescent="0.3">
      <c r="B14" s="5"/>
      <c r="C14" s="113"/>
      <c r="D14" s="113"/>
      <c r="E14" s="113"/>
      <c r="F14" s="113"/>
      <c r="G14" s="113"/>
      <c r="H14" s="113"/>
      <c r="I14" s="6"/>
    </row>
    <row r="15" spans="2:12" ht="16.5" thickBot="1" x14ac:dyDescent="0.3">
      <c r="B15" s="5"/>
      <c r="C15" s="24" t="s">
        <v>5</v>
      </c>
      <c r="D15" s="116">
        <f>PSC!D15</f>
        <v>0</v>
      </c>
      <c r="E15" s="117"/>
      <c r="F15" s="117"/>
      <c r="G15" s="117"/>
      <c r="H15" s="118"/>
      <c r="I15" s="6"/>
    </row>
    <row r="16" spans="2:12" ht="5.45" customHeight="1" thickBot="1" x14ac:dyDescent="0.3">
      <c r="B16" s="5"/>
      <c r="C16" s="113"/>
      <c r="D16" s="113"/>
      <c r="E16" s="113"/>
      <c r="F16" s="113"/>
      <c r="G16" s="113"/>
      <c r="H16" s="113"/>
      <c r="I16" s="6"/>
    </row>
    <row r="17" spans="2:9" ht="16.5" thickBot="1" x14ac:dyDescent="0.3">
      <c r="B17" s="5"/>
      <c r="C17" s="24" t="s">
        <v>6</v>
      </c>
      <c r="D17" s="116">
        <f>PSC!D17</f>
        <v>0</v>
      </c>
      <c r="E17" s="117"/>
      <c r="F17" s="117"/>
      <c r="G17" s="117"/>
      <c r="H17" s="118"/>
      <c r="I17" s="6"/>
    </row>
    <row r="18" spans="2:9" ht="5.45" customHeight="1" thickBot="1" x14ac:dyDescent="0.3">
      <c r="B18" s="5"/>
      <c r="C18" s="113"/>
      <c r="D18" s="113"/>
      <c r="E18" s="113"/>
      <c r="F18" s="113"/>
      <c r="G18" s="113"/>
      <c r="H18" s="113"/>
      <c r="I18" s="6"/>
    </row>
    <row r="19" spans="2:9" ht="16.5" thickBot="1" x14ac:dyDescent="0.3">
      <c r="B19" s="5"/>
      <c r="C19" s="24" t="s">
        <v>7</v>
      </c>
      <c r="D19" s="116" t="e">
        <f>PSC!#REF!</f>
        <v>#REF!</v>
      </c>
      <c r="E19" s="117"/>
      <c r="F19" s="117"/>
      <c r="G19" s="117"/>
      <c r="H19" s="118"/>
      <c r="I19" s="6"/>
    </row>
    <row r="20" spans="2:9" ht="5.45" customHeight="1" thickBot="1" x14ac:dyDescent="0.3">
      <c r="B20" s="5"/>
      <c r="C20" s="113"/>
      <c r="D20" s="113"/>
      <c r="E20" s="113"/>
      <c r="F20" s="113"/>
      <c r="G20" s="113"/>
      <c r="H20" s="113"/>
      <c r="I20" s="6"/>
    </row>
    <row r="21" spans="2:9" ht="16.5" thickBot="1" x14ac:dyDescent="0.3">
      <c r="B21" s="5"/>
      <c r="C21" s="24" t="s">
        <v>8</v>
      </c>
      <c r="D21" s="116">
        <f>PSC!D20</f>
        <v>0</v>
      </c>
      <c r="E21" s="117"/>
      <c r="F21" s="117"/>
      <c r="G21" s="117"/>
      <c r="H21" s="118"/>
      <c r="I21" s="6"/>
    </row>
    <row r="22" spans="2:9" ht="5.45" customHeight="1" x14ac:dyDescent="0.25">
      <c r="B22" s="5"/>
      <c r="C22" s="113"/>
      <c r="D22" s="113"/>
      <c r="E22" s="113"/>
      <c r="F22" s="113"/>
      <c r="G22" s="113"/>
      <c r="H22" s="113"/>
      <c r="I22" s="6"/>
    </row>
    <row r="23" spans="2:9" ht="16.5" thickBot="1" x14ac:dyDescent="0.3">
      <c r="B23" s="5"/>
      <c r="C23" s="140" t="s">
        <v>9</v>
      </c>
      <c r="D23" s="140"/>
      <c r="E23" s="140"/>
      <c r="F23" s="140"/>
      <c r="G23" s="140"/>
      <c r="H23" s="140"/>
      <c r="I23" s="6"/>
    </row>
    <row r="24" spans="2:9" ht="16.5" thickBot="1" x14ac:dyDescent="0.3">
      <c r="B24" s="5"/>
      <c r="C24" s="25" t="s">
        <v>49</v>
      </c>
      <c r="D24" s="132">
        <f>PSC!D23</f>
        <v>0</v>
      </c>
      <c r="E24" s="133"/>
      <c r="F24" s="133"/>
      <c r="G24" s="133"/>
      <c r="H24" s="134"/>
      <c r="I24" s="6"/>
    </row>
    <row r="25" spans="2:9" ht="5.45" customHeight="1" thickBot="1" x14ac:dyDescent="0.3">
      <c r="B25" s="5"/>
      <c r="C25" s="113"/>
      <c r="D25" s="113"/>
      <c r="E25" s="113"/>
      <c r="F25" s="113"/>
      <c r="G25" s="113"/>
      <c r="H25" s="113"/>
      <c r="I25" s="6"/>
    </row>
    <row r="26" spans="2:9" ht="16.5" thickBot="1" x14ac:dyDescent="0.3">
      <c r="B26" s="5"/>
      <c r="C26" s="25" t="s">
        <v>10</v>
      </c>
      <c r="D26" s="116">
        <f>PSC!D25</f>
        <v>0</v>
      </c>
      <c r="E26" s="117"/>
      <c r="F26" s="117"/>
      <c r="G26" s="117"/>
      <c r="H26" s="118"/>
      <c r="I26" s="6"/>
    </row>
    <row r="27" spans="2:9" ht="16.5" thickBot="1" x14ac:dyDescent="0.3">
      <c r="B27" s="5"/>
      <c r="C27" s="113"/>
      <c r="D27" s="113"/>
      <c r="E27" s="113"/>
      <c r="F27" s="113"/>
      <c r="G27" s="113"/>
      <c r="H27" s="113"/>
      <c r="I27" s="6"/>
    </row>
    <row r="28" spans="2:9" x14ac:dyDescent="0.25">
      <c r="B28" s="5"/>
      <c r="C28" s="19" t="s">
        <v>53</v>
      </c>
      <c r="D28" s="22"/>
      <c r="I28" s="6"/>
    </row>
    <row r="29" spans="2:9" x14ac:dyDescent="0.25">
      <c r="B29" s="5"/>
      <c r="C29" s="20" t="s">
        <v>55</v>
      </c>
      <c r="D29" s="174"/>
      <c r="E29" s="175"/>
      <c r="F29" s="175"/>
      <c r="G29" s="175"/>
      <c r="H29" s="175"/>
      <c r="I29" s="6"/>
    </row>
    <row r="30" spans="2:9" ht="20.45" customHeight="1" thickBot="1" x14ac:dyDescent="0.3">
      <c r="B30" s="5"/>
      <c r="C30" s="21" t="s">
        <v>61</v>
      </c>
      <c r="D30" s="174"/>
      <c r="E30" s="175"/>
      <c r="F30" s="175"/>
      <c r="G30" s="175"/>
      <c r="H30" s="175"/>
      <c r="I30" s="6"/>
    </row>
    <row r="31" spans="2:9" ht="16.149999999999999" customHeight="1" x14ac:dyDescent="0.25">
      <c r="B31" s="5"/>
      <c r="C31" s="113"/>
      <c r="D31" s="113"/>
      <c r="E31" s="113"/>
      <c r="F31" s="113"/>
      <c r="G31" s="113"/>
      <c r="H31" s="113"/>
      <c r="I31" s="6"/>
    </row>
    <row r="32" spans="2:9" ht="18.75" x14ac:dyDescent="0.3">
      <c r="B32" s="5"/>
      <c r="C32" s="136" t="s">
        <v>51</v>
      </c>
      <c r="D32" s="136"/>
      <c r="E32" s="136"/>
      <c r="F32" s="136"/>
      <c r="G32" s="136"/>
      <c r="H32" s="136"/>
      <c r="I32" s="173"/>
    </row>
    <row r="33" spans="2:9" ht="16.5" thickBot="1" x14ac:dyDescent="0.3">
      <c r="B33" s="5"/>
      <c r="C33" s="141" t="s">
        <v>11</v>
      </c>
      <c r="D33" s="141"/>
      <c r="E33" s="141"/>
      <c r="F33" s="141"/>
      <c r="G33" s="141"/>
      <c r="H33" s="141"/>
      <c r="I33" s="6"/>
    </row>
    <row r="34" spans="2:9" ht="16.5" thickBot="1" x14ac:dyDescent="0.3">
      <c r="B34" s="5"/>
      <c r="C34" s="16" t="s">
        <v>12</v>
      </c>
      <c r="D34" s="145" t="s">
        <v>57</v>
      </c>
      <c r="E34" s="146"/>
      <c r="F34" s="147"/>
      <c r="G34" s="146" t="s">
        <v>58</v>
      </c>
      <c r="H34" s="147"/>
      <c r="I34" s="6"/>
    </row>
    <row r="35" spans="2:9" ht="16.5" thickBot="1" x14ac:dyDescent="0.3">
      <c r="B35" s="5"/>
      <c r="C35" s="17" t="s">
        <v>13</v>
      </c>
      <c r="D35" s="119" t="str">
        <f>IF(PSC!$D$34&gt;0,PSC!D34,"")</f>
        <v/>
      </c>
      <c r="E35" s="120"/>
      <c r="F35" s="121"/>
      <c r="G35" s="119" t="str">
        <f>IF(PSC!G34,PSC!G34,"")</f>
        <v/>
      </c>
      <c r="H35" s="121"/>
      <c r="I35" s="6"/>
    </row>
    <row r="36" spans="2:9" ht="16.5" thickBot="1" x14ac:dyDescent="0.3">
      <c r="B36" s="5"/>
      <c r="C36" s="17" t="s">
        <v>14</v>
      </c>
      <c r="D36" s="119" t="str">
        <f>IF(PSC!$D$34&gt;0,PSC!D35,"")</f>
        <v/>
      </c>
      <c r="E36" s="120"/>
      <c r="F36" s="121"/>
      <c r="G36" s="119" t="str">
        <f>IF(PSC!G35,PSC!G35,"")</f>
        <v/>
      </c>
      <c r="H36" s="121"/>
      <c r="I36" s="6"/>
    </row>
    <row r="37" spans="2:9" ht="16.5" thickBot="1" x14ac:dyDescent="0.3">
      <c r="B37" s="5"/>
      <c r="C37" s="17" t="s">
        <v>15</v>
      </c>
      <c r="D37" s="119" t="str">
        <f>IF(PSC!$D$34&gt;0,PSC!D36,"")</f>
        <v/>
      </c>
      <c r="E37" s="120"/>
      <c r="F37" s="121"/>
      <c r="G37" s="119" t="str">
        <f>IF(PSC!G36,PSC!G36,"")</f>
        <v/>
      </c>
      <c r="H37" s="121"/>
      <c r="I37" s="6"/>
    </row>
    <row r="38" spans="2:9" x14ac:dyDescent="0.25">
      <c r="B38" s="5"/>
      <c r="C38" s="172"/>
      <c r="D38" s="172"/>
      <c r="E38" s="172"/>
      <c r="F38" s="172"/>
      <c r="G38" s="172"/>
      <c r="H38" s="172"/>
      <c r="I38" s="6"/>
    </row>
    <row r="39" spans="2:9" ht="18.75" x14ac:dyDescent="0.3">
      <c r="B39" s="5"/>
      <c r="C39" s="136" t="s">
        <v>52</v>
      </c>
      <c r="D39" s="136"/>
      <c r="E39" s="136"/>
      <c r="F39" s="136"/>
      <c r="G39" s="136"/>
      <c r="H39" s="136"/>
      <c r="I39" s="6"/>
    </row>
    <row r="40" spans="2:9" ht="27" customHeight="1" x14ac:dyDescent="0.25">
      <c r="B40" s="5"/>
      <c r="C40" s="138" t="s">
        <v>59</v>
      </c>
      <c r="D40" s="138"/>
      <c r="E40" s="138"/>
      <c r="F40" s="138"/>
      <c r="G40" s="138"/>
      <c r="H40" s="138"/>
      <c r="I40" s="6"/>
    </row>
    <row r="41" spans="2:9" x14ac:dyDescent="0.25">
      <c r="B41" s="5"/>
      <c r="C41" s="137" t="s">
        <v>62</v>
      </c>
      <c r="D41" s="137"/>
      <c r="E41" s="137"/>
      <c r="F41" s="137"/>
      <c r="G41" s="137"/>
      <c r="H41" s="137"/>
      <c r="I41" s="6"/>
    </row>
    <row r="42" spans="2:9" ht="16.5" thickBot="1" x14ac:dyDescent="0.3">
      <c r="B42" s="5"/>
      <c r="C42" s="176"/>
      <c r="D42" s="176"/>
      <c r="E42" s="176"/>
      <c r="F42" s="176"/>
      <c r="G42" s="176"/>
      <c r="H42" s="176"/>
      <c r="I42" s="6"/>
    </row>
    <row r="43" spans="2:9" ht="63" customHeight="1" thickBot="1" x14ac:dyDescent="0.3">
      <c r="B43" s="5"/>
      <c r="C43" s="23"/>
      <c r="D43" s="8" t="s">
        <v>17</v>
      </c>
      <c r="E43" s="8" t="s">
        <v>54</v>
      </c>
      <c r="F43" s="8" t="s">
        <v>18</v>
      </c>
      <c r="G43" s="8" t="s">
        <v>19</v>
      </c>
      <c r="H43" s="8" t="s">
        <v>20</v>
      </c>
      <c r="I43" s="6"/>
    </row>
    <row r="44" spans="2:9" x14ac:dyDescent="0.25">
      <c r="B44" s="5"/>
      <c r="C44" s="26" t="s">
        <v>16</v>
      </c>
      <c r="D44" s="96" t="str">
        <f>IF(PSC!D43&gt;0,PSC!D43,"")</f>
        <v/>
      </c>
      <c r="E44" s="96" t="str">
        <f>IF(PSC!E43&gt;0,PSC!E43,"")</f>
        <v/>
      </c>
      <c r="F44" s="28" t="str">
        <f>IF(PSC!F43&gt;0,PSC!F43,"")</f>
        <v/>
      </c>
      <c r="G44" s="28" t="str">
        <f>IF(PSC!G43&gt;0,PSC!G43,"")</f>
        <v/>
      </c>
      <c r="H44" s="29" t="str">
        <f>IF(PSC!H43&gt;0,PSC!H43,"")</f>
        <v/>
      </c>
      <c r="I44" s="6"/>
    </row>
    <row r="45" spans="2:9" x14ac:dyDescent="0.25">
      <c r="B45" s="5"/>
      <c r="C45" s="109" t="s">
        <v>21</v>
      </c>
      <c r="D45" s="97" t="str">
        <f>IF(PSC!D44&gt;0,PSC!D44,"")</f>
        <v/>
      </c>
      <c r="E45" s="97" t="str">
        <f>IF(PSC!E44&gt;0,PSC!E44,"")</f>
        <v/>
      </c>
      <c r="F45" s="31" t="str">
        <f>IF(PSC!F44&gt;0,PSC!F44,"")</f>
        <v/>
      </c>
      <c r="G45" s="31" t="str">
        <f>IF(PSC!G44&gt;0,PSC!G44,"")</f>
        <v/>
      </c>
      <c r="H45" s="32" t="str">
        <f>IF(PSC!H44&gt;0,PSC!H44,"")</f>
        <v/>
      </c>
      <c r="I45" s="6"/>
    </row>
    <row r="46" spans="2:9" ht="16.5" thickBot="1" x14ac:dyDescent="0.3">
      <c r="B46" s="5"/>
      <c r="C46" s="110"/>
      <c r="D46" s="98" t="str">
        <f>IF(PSC!D45&gt;0,PSC!D45,"")</f>
        <v/>
      </c>
      <c r="E46" s="98" t="str">
        <f>IF(PSC!E45&gt;0,PSC!E45,"")</f>
        <v/>
      </c>
      <c r="F46" s="34" t="str">
        <f>IF(PSC!F45&gt;0,PSC!F45,"")</f>
        <v/>
      </c>
      <c r="G46" s="34" t="str">
        <f>IF(PSC!G45&gt;0,PSC!G45,"")</f>
        <v/>
      </c>
      <c r="H46" s="35" t="str">
        <f>IF(PSC!H45&gt;0,PSC!H45,"")</f>
        <v/>
      </c>
      <c r="I46" s="6"/>
    </row>
    <row r="47" spans="2:9" x14ac:dyDescent="0.25">
      <c r="B47" s="5"/>
      <c r="C47" s="36" t="s">
        <v>22</v>
      </c>
      <c r="D47" s="96" t="str">
        <f>IF(PSC!D46&gt;0,PSC!D46,"")</f>
        <v/>
      </c>
      <c r="E47" s="96" t="str">
        <f>IF(PSC!E46&gt;0,PSC!E46,"")</f>
        <v/>
      </c>
      <c r="F47" s="28" t="str">
        <f>IF(PSC!F46&gt;0,PSC!F46,"")</f>
        <v/>
      </c>
      <c r="G47" s="28" t="str">
        <f>IF(PSC!G46&gt;0,PSC!G46,"")</f>
        <v/>
      </c>
      <c r="H47" s="29" t="str">
        <f>IF(PSC!H46&gt;0,PSC!H46,"")</f>
        <v/>
      </c>
      <c r="I47" s="6"/>
    </row>
    <row r="48" spans="2:9" x14ac:dyDescent="0.25">
      <c r="B48" s="5"/>
      <c r="C48" s="109" t="s">
        <v>23</v>
      </c>
      <c r="D48" s="97" t="str">
        <f>IF(PSC!D47&gt;0,PSC!D47,"")</f>
        <v/>
      </c>
      <c r="E48" s="97" t="str">
        <f>IF(PSC!E47&gt;0,PSC!E47,"")</f>
        <v/>
      </c>
      <c r="F48" s="31" t="str">
        <f>IF(PSC!F47&gt;0,PSC!F47,"")</f>
        <v/>
      </c>
      <c r="G48" s="31" t="str">
        <f>IF(PSC!G47&gt;0,PSC!G47,"")</f>
        <v/>
      </c>
      <c r="H48" s="32" t="str">
        <f>IF(PSC!H47&gt;0,PSC!H47,"")</f>
        <v/>
      </c>
      <c r="I48" s="6"/>
    </row>
    <row r="49" spans="2:9" ht="16.5" thickBot="1" x14ac:dyDescent="0.3">
      <c r="B49" s="5"/>
      <c r="C49" s="110"/>
      <c r="D49" s="98" t="str">
        <f>IF(PSC!D48&gt;0,PSC!D48,"")</f>
        <v/>
      </c>
      <c r="E49" s="98" t="str">
        <f>IF(PSC!E48&gt;0,PSC!E48,"")</f>
        <v/>
      </c>
      <c r="F49" s="34" t="str">
        <f>IF(PSC!F48&gt;0,PSC!F48,"")</f>
        <v/>
      </c>
      <c r="G49" s="34" t="str">
        <f>IF(PSC!G48&gt;0,PSC!G48,"")</f>
        <v/>
      </c>
      <c r="H49" s="35" t="str">
        <f>IF(PSC!H48&gt;0,PSC!H48,"")</f>
        <v/>
      </c>
      <c r="I49" s="6"/>
    </row>
    <row r="50" spans="2:9" x14ac:dyDescent="0.25">
      <c r="B50" s="5"/>
      <c r="C50" s="36" t="s">
        <v>24</v>
      </c>
      <c r="D50" s="96" t="str">
        <f>IF(PSC!D49&gt;0,PSC!D49,"")</f>
        <v/>
      </c>
      <c r="E50" s="96" t="str">
        <f>IF(PSC!E49&gt;0,PSC!E49,"")</f>
        <v/>
      </c>
      <c r="F50" s="28" t="str">
        <f>IF(PSC!F49&gt;0,PSC!F49,"")</f>
        <v/>
      </c>
      <c r="G50" s="28" t="str">
        <f>IF(PSC!G49&gt;0,PSC!G49,"")</f>
        <v/>
      </c>
      <c r="H50" s="29" t="str">
        <f>IF(PSC!H49&gt;0,PSC!H49,"")</f>
        <v/>
      </c>
      <c r="I50" s="6"/>
    </row>
    <row r="51" spans="2:9" x14ac:dyDescent="0.25">
      <c r="B51" s="5"/>
      <c r="C51" s="109" t="s">
        <v>25</v>
      </c>
      <c r="D51" s="97" t="str">
        <f>IF(PSC!D50&gt;0,PSC!D50,"")</f>
        <v/>
      </c>
      <c r="E51" s="97" t="str">
        <f>IF(PSC!E50&gt;0,PSC!E50,"")</f>
        <v/>
      </c>
      <c r="F51" s="31" t="str">
        <f>IF(PSC!F50&gt;0,PSC!F50,"")</f>
        <v/>
      </c>
      <c r="G51" s="31" t="str">
        <f>IF(PSC!G50&gt;0,PSC!G50,"")</f>
        <v/>
      </c>
      <c r="H51" s="32" t="str">
        <f>IF(PSC!H50&gt;0,PSC!H50,"")</f>
        <v/>
      </c>
      <c r="I51" s="6"/>
    </row>
    <row r="52" spans="2:9" ht="16.5" thickBot="1" x14ac:dyDescent="0.3">
      <c r="B52" s="5"/>
      <c r="C52" s="110"/>
      <c r="D52" s="98" t="str">
        <f>IF(PSC!D51&gt;0,PSC!D51,"")</f>
        <v/>
      </c>
      <c r="E52" s="98" t="str">
        <f>IF(PSC!E51&gt;0,PSC!E51,"")</f>
        <v/>
      </c>
      <c r="F52" s="34" t="str">
        <f>IF(PSC!F51&gt;0,PSC!F51,"")</f>
        <v/>
      </c>
      <c r="G52" s="34" t="str">
        <f>IF(PSC!G51&gt;0,PSC!G51,"")</f>
        <v/>
      </c>
      <c r="H52" s="35" t="str">
        <f>IF(PSC!H51&gt;0,PSC!H51,"")</f>
        <v/>
      </c>
      <c r="I52" s="6"/>
    </row>
    <row r="53" spans="2:9" x14ac:dyDescent="0.25">
      <c r="B53" s="5"/>
      <c r="C53" s="36" t="s">
        <v>26</v>
      </c>
      <c r="D53" s="96" t="str">
        <f>IF(PSC!D52&gt;0,PSC!D52,"")</f>
        <v/>
      </c>
      <c r="E53" s="96" t="str">
        <f>IF(PSC!E52&gt;0,PSC!E52,"")</f>
        <v/>
      </c>
      <c r="F53" s="28" t="str">
        <f>IF(PSC!F52&gt;0,PSC!F52,"")</f>
        <v/>
      </c>
      <c r="G53" s="28" t="str">
        <f>IF(PSC!G52&gt;0,PSC!G52,"")</f>
        <v/>
      </c>
      <c r="H53" s="29" t="str">
        <f>IF(PSC!H52&gt;0,PSC!H52,"")</f>
        <v/>
      </c>
      <c r="I53" s="6"/>
    </row>
    <row r="54" spans="2:9" x14ac:dyDescent="0.25">
      <c r="B54" s="5"/>
      <c r="C54" s="109" t="s">
        <v>27</v>
      </c>
      <c r="D54" s="97" t="str">
        <f>IF(PSC!D53&gt;0,PSC!D53,"")</f>
        <v/>
      </c>
      <c r="E54" s="97" t="str">
        <f>IF(PSC!E53&gt;0,PSC!E53,"")</f>
        <v/>
      </c>
      <c r="F54" s="31" t="str">
        <f>IF(PSC!F53&gt;0,PSC!F53,"")</f>
        <v/>
      </c>
      <c r="G54" s="31" t="str">
        <f>IF(PSC!G53&gt;0,PSC!G53,"")</f>
        <v/>
      </c>
      <c r="H54" s="32" t="str">
        <f>IF(PSC!H53&gt;0,PSC!H53,"")</f>
        <v/>
      </c>
      <c r="I54" s="6"/>
    </row>
    <row r="55" spans="2:9" ht="16.5" thickBot="1" x14ac:dyDescent="0.3">
      <c r="B55" s="5"/>
      <c r="C55" s="110"/>
      <c r="D55" s="98" t="str">
        <f>IF(PSC!D54&gt;0,PSC!D54,"")</f>
        <v/>
      </c>
      <c r="E55" s="98" t="str">
        <f>IF(PSC!E54&gt;0,PSC!E54,"")</f>
        <v/>
      </c>
      <c r="F55" s="34" t="str">
        <f>IF(PSC!F54&gt;0,PSC!F54,"")</f>
        <v/>
      </c>
      <c r="G55" s="34" t="str">
        <f>IF(PSC!G54&gt;0,PSC!G54,"")</f>
        <v/>
      </c>
      <c r="H55" s="35" t="str">
        <f>IF(PSC!H54&gt;0,PSC!H54,"")</f>
        <v/>
      </c>
      <c r="I55" s="6"/>
    </row>
    <row r="56" spans="2:9" x14ac:dyDescent="0.25">
      <c r="B56" s="5"/>
      <c r="C56" s="9" t="s">
        <v>28</v>
      </c>
      <c r="D56" s="96" t="str">
        <f>IF(PSC!D55&gt;0,PSC!D55,"")</f>
        <v/>
      </c>
      <c r="E56" s="96" t="str">
        <f>IF(PSC!E55&gt;0,PSC!E55,"")</f>
        <v/>
      </c>
      <c r="F56" s="28" t="str">
        <f>IF(PSC!F55&gt;0,PSC!F55,"")</f>
        <v/>
      </c>
      <c r="G56" s="28" t="str">
        <f>IF(PSC!G55&gt;0,PSC!G55,"")</f>
        <v/>
      </c>
      <c r="H56" s="29" t="str">
        <f>IF(PSC!H55&gt;0,PSC!H55,"")</f>
        <v/>
      </c>
      <c r="I56" s="6"/>
    </row>
    <row r="57" spans="2:9" x14ac:dyDescent="0.25">
      <c r="B57" s="5"/>
      <c r="C57" s="107" t="s">
        <v>29</v>
      </c>
      <c r="D57" s="99" t="str">
        <f>IF(PSC!D56&gt;0,PSC!D56,"")</f>
        <v/>
      </c>
      <c r="E57" s="99" t="str">
        <f>IF(PSC!E56&gt;0,PSC!E56,"")</f>
        <v/>
      </c>
      <c r="F57" s="38" t="str">
        <f>IF(PSC!F56&gt;0,PSC!F56,"")</f>
        <v/>
      </c>
      <c r="G57" s="38" t="str">
        <f>IF(PSC!G56&gt;0,PSC!G56,"")</f>
        <v/>
      </c>
      <c r="H57" s="39" t="str">
        <f>IF(PSC!H56&gt;0,PSC!H56,"")</f>
        <v/>
      </c>
      <c r="I57" s="6"/>
    </row>
    <row r="58" spans="2:9" x14ac:dyDescent="0.25">
      <c r="B58" s="5"/>
      <c r="C58" s="107"/>
      <c r="D58" s="97" t="str">
        <f>IF(PSC!D57&gt;0,PSC!D57,"")</f>
        <v/>
      </c>
      <c r="E58" s="97" t="str">
        <f>IF(PSC!E57&gt;0,PSC!E57,"")</f>
        <v/>
      </c>
      <c r="F58" s="31" t="str">
        <f>IF(PSC!F57&gt;0,PSC!F57,"")</f>
        <v/>
      </c>
      <c r="G58" s="31" t="str">
        <f>IF(PSC!G57&gt;0,PSC!G57,"")</f>
        <v/>
      </c>
      <c r="H58" s="32" t="str">
        <f>IF(PSC!H57&gt;0,PSC!H57,"")</f>
        <v/>
      </c>
      <c r="I58" s="6"/>
    </row>
    <row r="59" spans="2:9" ht="16.5" thickBot="1" x14ac:dyDescent="0.3">
      <c r="B59" s="5"/>
      <c r="C59" s="108"/>
      <c r="D59" s="98" t="str">
        <f>IF(PSC!D58&gt;0,PSC!D58,"")</f>
        <v/>
      </c>
      <c r="E59" s="98" t="str">
        <f>IF(PSC!E58&gt;0,PSC!E58,"")</f>
        <v/>
      </c>
      <c r="F59" s="34" t="str">
        <f>IF(PSC!F58&gt;0,PSC!F58,"")</f>
        <v/>
      </c>
      <c r="G59" s="34" t="str">
        <f>IF(PSC!G58&gt;0,PSC!G58,"")</f>
        <v/>
      </c>
      <c r="H59" s="35" t="str">
        <f>IF(PSC!H58&gt;0,PSC!H58,"")</f>
        <v/>
      </c>
      <c r="I59" s="6"/>
    </row>
    <row r="60" spans="2:9" x14ac:dyDescent="0.25">
      <c r="B60" s="5"/>
      <c r="C60" s="36" t="s">
        <v>30</v>
      </c>
      <c r="D60" s="96" t="str">
        <f>IF(PSC!D59&gt;0,PSC!D59,"")</f>
        <v/>
      </c>
      <c r="E60" s="96" t="str">
        <f>IF(PSC!E59&gt;0,PSC!E59,"")</f>
        <v/>
      </c>
      <c r="F60" s="28" t="str">
        <f>IF(PSC!F59&gt;0,PSC!F59,"")</f>
        <v/>
      </c>
      <c r="G60" s="28" t="str">
        <f>IF(PSC!G59&gt;0,PSC!G59,"")</f>
        <v/>
      </c>
      <c r="H60" s="29" t="str">
        <f>IF(PSC!H59&gt;0,PSC!H59,"")</f>
        <v/>
      </c>
      <c r="I60" s="6"/>
    </row>
    <row r="61" spans="2:9" x14ac:dyDescent="0.25">
      <c r="B61" s="5"/>
      <c r="C61" s="109" t="s">
        <v>31</v>
      </c>
      <c r="D61" s="99" t="str">
        <f>IF(PSC!D60&gt;0,PSC!D60,"")</f>
        <v/>
      </c>
      <c r="E61" s="99" t="str">
        <f>IF(PSC!E60&gt;0,PSC!E60,"")</f>
        <v/>
      </c>
      <c r="F61" s="38" t="str">
        <f>IF(PSC!F60&gt;0,PSC!F60,"")</f>
        <v/>
      </c>
      <c r="G61" s="38" t="str">
        <f>IF(PSC!G60&gt;0,PSC!G60,"")</f>
        <v/>
      </c>
      <c r="H61" s="39" t="str">
        <f>IF(PSC!H60&gt;0,PSC!H60,"")</f>
        <v/>
      </c>
      <c r="I61" s="6"/>
    </row>
    <row r="62" spans="2:9" ht="15.6" customHeight="1" x14ac:dyDescent="0.25">
      <c r="B62" s="5"/>
      <c r="C62" s="109"/>
      <c r="D62" s="97" t="str">
        <f>IF(PSC!D61&gt;0,PSC!D61,"")</f>
        <v/>
      </c>
      <c r="E62" s="97" t="str">
        <f>IF(PSC!E61&gt;0,PSC!E61,"")</f>
        <v/>
      </c>
      <c r="F62" s="31" t="str">
        <f>IF(PSC!F61&gt;0,PSC!F61,"")</f>
        <v/>
      </c>
      <c r="G62" s="31" t="str">
        <f>IF(PSC!G61&gt;0,PSC!G61,"")</f>
        <v/>
      </c>
      <c r="H62" s="32" t="str">
        <f>IF(PSC!H61&gt;0,PSC!H61,"")</f>
        <v/>
      </c>
      <c r="I62" s="6"/>
    </row>
    <row r="63" spans="2:9" ht="16.5" thickBot="1" x14ac:dyDescent="0.3">
      <c r="B63" s="5"/>
      <c r="C63" s="110"/>
      <c r="D63" s="98" t="str">
        <f>IF(PSC!D62&gt;0,PSC!D62,"")</f>
        <v/>
      </c>
      <c r="E63" s="98" t="str">
        <f>IF(PSC!E62&gt;0,PSC!E62,"")</f>
        <v/>
      </c>
      <c r="F63" s="34" t="str">
        <f>IF(PSC!F62&gt;0,PSC!F62,"")</f>
        <v/>
      </c>
      <c r="G63" s="34" t="str">
        <f>IF(PSC!G62&gt;0,PSC!G62,"")</f>
        <v/>
      </c>
      <c r="H63" s="35" t="str">
        <f>IF(PSC!H62&gt;0,PSC!H62,"")</f>
        <v/>
      </c>
      <c r="I63" s="6"/>
    </row>
    <row r="64" spans="2:9" x14ac:dyDescent="0.25">
      <c r="B64" s="5"/>
      <c r="C64" s="9" t="s">
        <v>32</v>
      </c>
      <c r="D64" s="96" t="str">
        <f>IF(PSC!D63&gt;0,PSC!D63,"")</f>
        <v/>
      </c>
      <c r="E64" s="96" t="str">
        <f>IF(PSC!E63&gt;0,PSC!E63,"")</f>
        <v/>
      </c>
      <c r="F64" s="28" t="str">
        <f>IF(PSC!F63&gt;0,PSC!F63,"")</f>
        <v/>
      </c>
      <c r="G64" s="28" t="str">
        <f>IF(PSC!G63&gt;0,PSC!G63,"")</f>
        <v/>
      </c>
      <c r="H64" s="29" t="str">
        <f>IF(PSC!H63&gt;0,PSC!H63,"")</f>
        <v/>
      </c>
      <c r="I64" s="6"/>
    </row>
    <row r="65" spans="2:9" x14ac:dyDescent="0.25">
      <c r="B65" s="5"/>
      <c r="C65" s="109" t="s">
        <v>33</v>
      </c>
      <c r="D65" s="99" t="str">
        <f>IF(PSC!D64&gt;0,PSC!D64,"")</f>
        <v/>
      </c>
      <c r="E65" s="99" t="str">
        <f>IF(PSC!E64&gt;0,PSC!E64,"")</f>
        <v/>
      </c>
      <c r="F65" s="38" t="str">
        <f>IF(PSC!F64&gt;0,PSC!F64,"")</f>
        <v/>
      </c>
      <c r="G65" s="38" t="str">
        <f>IF(PSC!G64&gt;0,PSC!G64,"")</f>
        <v/>
      </c>
      <c r="H65" s="39" t="str">
        <f>IF(PSC!H64&gt;0,PSC!H64,"")</f>
        <v/>
      </c>
      <c r="I65" s="6"/>
    </row>
    <row r="66" spans="2:9" ht="15.6" customHeight="1" x14ac:dyDescent="0.25">
      <c r="B66" s="5"/>
      <c r="C66" s="109"/>
      <c r="D66" s="97" t="str">
        <f>IF(PSC!D65&gt;0,PSC!D65,"")</f>
        <v/>
      </c>
      <c r="E66" s="97" t="str">
        <f>IF(PSC!E65&gt;0,PSC!E65,"")</f>
        <v/>
      </c>
      <c r="F66" s="31" t="str">
        <f>IF(PSC!F65&gt;0,PSC!F65,"")</f>
        <v/>
      </c>
      <c r="G66" s="31" t="str">
        <f>IF(PSC!G65&gt;0,PSC!G65,"")</f>
        <v/>
      </c>
      <c r="H66" s="32" t="str">
        <f>IF(PSC!H65&gt;0,PSC!H65,"")</f>
        <v/>
      </c>
      <c r="I66" s="6"/>
    </row>
    <row r="67" spans="2:9" ht="16.5" thickBot="1" x14ac:dyDescent="0.3">
      <c r="B67" s="5"/>
      <c r="C67" s="110"/>
      <c r="D67" s="98" t="str">
        <f>IF(PSC!D66&gt;0,PSC!D66,"")</f>
        <v/>
      </c>
      <c r="E67" s="98" t="str">
        <f>IF(PSC!E66&gt;0,PSC!E66,"")</f>
        <v/>
      </c>
      <c r="F67" s="34" t="str">
        <f>IF(PSC!F66&gt;0,PSC!F66,"")</f>
        <v/>
      </c>
      <c r="G67" s="34" t="str">
        <f>IF(PSC!G66&gt;0,PSC!G66,"")</f>
        <v/>
      </c>
      <c r="H67" s="35" t="str">
        <f>IF(PSC!H66&gt;0,PSC!H66,"")</f>
        <v/>
      </c>
      <c r="I67" s="6"/>
    </row>
    <row r="68" spans="2:9" x14ac:dyDescent="0.25">
      <c r="B68" s="5"/>
      <c r="C68" s="9" t="s">
        <v>34</v>
      </c>
      <c r="D68" s="96" t="str">
        <f>IF(PSC!D67&gt;0,PSC!D67,"")</f>
        <v/>
      </c>
      <c r="E68" s="96" t="str">
        <f>IF(PSC!E67&gt;0,PSC!E67,"")</f>
        <v/>
      </c>
      <c r="F68" s="41" t="str">
        <f>IF(PSC!F67&gt;0,PSC!F67,"")</f>
        <v/>
      </c>
      <c r="G68" s="41" t="str">
        <f>IF(PSC!G67&gt;0,PSC!G67,"")</f>
        <v/>
      </c>
      <c r="H68" s="42" t="str">
        <f>IF(PSC!H67&gt;0,PSC!H67,"")</f>
        <v/>
      </c>
      <c r="I68" s="6"/>
    </row>
    <row r="69" spans="2:9" x14ac:dyDescent="0.25">
      <c r="B69" s="5"/>
      <c r="C69" s="109" t="s">
        <v>35</v>
      </c>
      <c r="D69" s="97" t="str">
        <f>IF(PSC!D68&gt;0,PSC!D68,"")</f>
        <v/>
      </c>
      <c r="E69" s="97" t="str">
        <f>IF(PSC!E68&gt;0,PSC!E68,"")</f>
        <v/>
      </c>
      <c r="F69" s="44" t="str">
        <f>IF(PSC!F68&gt;0,PSC!F68,"")</f>
        <v/>
      </c>
      <c r="G69" s="44" t="str">
        <f>IF(PSC!G68&gt;0,PSC!G68,"")</f>
        <v/>
      </c>
      <c r="H69" s="45" t="str">
        <f>IF(PSC!H68&gt;0,PSC!H68,"")</f>
        <v/>
      </c>
      <c r="I69" s="6"/>
    </row>
    <row r="70" spans="2:9" ht="16.5" thickBot="1" x14ac:dyDescent="0.3">
      <c r="B70" s="5"/>
      <c r="C70" s="110"/>
      <c r="D70" s="98" t="str">
        <f>IF(PSC!D69&gt;0,PSC!D69,"")</f>
        <v/>
      </c>
      <c r="E70" s="98" t="str">
        <f>IF(PSC!E69&gt;0,PSC!E69,"")</f>
        <v/>
      </c>
      <c r="F70" s="47" t="str">
        <f>IF(PSC!F69&gt;0,PSC!F69,"")</f>
        <v/>
      </c>
      <c r="G70" s="47" t="str">
        <f>IF(PSC!G69&gt;0,PSC!G69,"")</f>
        <v/>
      </c>
      <c r="H70" s="48" t="str">
        <f>IF(PSC!H69&gt;0,PSC!H69,"")</f>
        <v/>
      </c>
      <c r="I70" s="6"/>
    </row>
    <row r="71" spans="2:9" x14ac:dyDescent="0.25">
      <c r="B71" s="5"/>
      <c r="C71" s="9" t="s">
        <v>36</v>
      </c>
      <c r="D71" s="96" t="str">
        <f>IF(PSC!D70&gt;0,PSC!D70,"")</f>
        <v/>
      </c>
      <c r="E71" s="96" t="str">
        <f>IF(PSC!E70&gt;0,PSC!E70,"")</f>
        <v/>
      </c>
      <c r="F71" s="41" t="str">
        <f>IF(PSC!F70&gt;0,PSC!F70,"")</f>
        <v/>
      </c>
      <c r="G71" s="41" t="str">
        <f>IF(PSC!G70&gt;0,PSC!G70,"")</f>
        <v/>
      </c>
      <c r="H71" s="42" t="str">
        <f>IF(PSC!H70&gt;0,PSC!H70,"")</f>
        <v/>
      </c>
      <c r="I71" s="6"/>
    </row>
    <row r="72" spans="2:9" x14ac:dyDescent="0.25">
      <c r="B72" s="5"/>
      <c r="C72" s="109" t="s">
        <v>37</v>
      </c>
      <c r="D72" s="100" t="str">
        <f>IF(PSC!D71&gt;0,PSC!D71,"")</f>
        <v/>
      </c>
      <c r="E72" s="100" t="str">
        <f>IF(PSC!E71&gt;0,PSC!E71,"")</f>
        <v/>
      </c>
      <c r="F72" s="50" t="str">
        <f>IF(PSC!F71&gt;0,PSC!F71,"")</f>
        <v/>
      </c>
      <c r="G72" s="50" t="str">
        <f>IF(PSC!G71&gt;0,PSC!G71,"")</f>
        <v/>
      </c>
      <c r="H72" s="51" t="str">
        <f>IF(PSC!H71&gt;0,PSC!H71,"")</f>
        <v/>
      </c>
      <c r="I72" s="6"/>
    </row>
    <row r="73" spans="2:9" ht="16.5" thickBot="1" x14ac:dyDescent="0.3">
      <c r="B73" s="5"/>
      <c r="C73" s="110"/>
      <c r="D73" s="98" t="str">
        <f>IF(PSC!D72&gt;0,PSC!D72,"")</f>
        <v/>
      </c>
      <c r="E73" s="98" t="str">
        <f>IF(PSC!E72&gt;0,PSC!E72,"")</f>
        <v/>
      </c>
      <c r="F73" s="47" t="str">
        <f>IF(PSC!F72&gt;0,PSC!F72,"")</f>
        <v/>
      </c>
      <c r="G73" s="47" t="str">
        <f>IF(PSC!G72&gt;0,PSC!G72,"")</f>
        <v/>
      </c>
      <c r="H73" s="48" t="str">
        <f>IF(PSC!H72&gt;0,PSC!H72,"")</f>
        <v/>
      </c>
      <c r="I73" s="6"/>
    </row>
    <row r="74" spans="2:9" x14ac:dyDescent="0.25">
      <c r="B74" s="5"/>
      <c r="C74" s="9" t="s">
        <v>38</v>
      </c>
      <c r="D74" s="96" t="str">
        <f>IF(PSC!D73&gt;0,PSC!D73,"")</f>
        <v/>
      </c>
      <c r="E74" s="96" t="str">
        <f>IF(PSC!E73&gt;0,PSC!E73,"")</f>
        <v/>
      </c>
      <c r="F74" s="41" t="str">
        <f>IF(PSC!F73&gt;0,PSC!F73,"")</f>
        <v/>
      </c>
      <c r="G74" s="41" t="str">
        <f>IF(PSC!G73&gt;0,PSC!G73,"")</f>
        <v/>
      </c>
      <c r="H74" s="42" t="str">
        <f>IF(PSC!H73&gt;0,PSC!H73,"")</f>
        <v/>
      </c>
      <c r="I74" s="6"/>
    </row>
    <row r="75" spans="2:9" x14ac:dyDescent="0.25">
      <c r="B75" s="5"/>
      <c r="C75" s="109" t="s">
        <v>39</v>
      </c>
      <c r="D75" s="100" t="str">
        <f>IF(PSC!D74&gt;0,PSC!D74,"")</f>
        <v/>
      </c>
      <c r="E75" s="100" t="str">
        <f>IF(PSC!E74&gt;0,PSC!E74,"")</f>
        <v/>
      </c>
      <c r="F75" s="50" t="str">
        <f>IF(PSC!F74&gt;0,PSC!F74,"")</f>
        <v/>
      </c>
      <c r="G75" s="50" t="str">
        <f>IF(PSC!G74&gt;0,PSC!G74,"")</f>
        <v/>
      </c>
      <c r="H75" s="51" t="str">
        <f>IF(PSC!H74&gt;0,PSC!H74,"")</f>
        <v/>
      </c>
      <c r="I75" s="6"/>
    </row>
    <row r="76" spans="2:9" ht="16.5" thickBot="1" x14ac:dyDescent="0.3">
      <c r="B76" s="5"/>
      <c r="C76" s="110"/>
      <c r="D76" s="98" t="str">
        <f>IF(PSC!D75&gt;0,PSC!D75,"")</f>
        <v/>
      </c>
      <c r="E76" s="98" t="str">
        <f>IF(PSC!E75&gt;0,PSC!E75,"")</f>
        <v/>
      </c>
      <c r="F76" s="47" t="str">
        <f>IF(PSC!F75&gt;0,PSC!F75,"")</f>
        <v/>
      </c>
      <c r="G76" s="47" t="str">
        <f>IF(PSC!G75&gt;0,PSC!G75,"")</f>
        <v/>
      </c>
      <c r="H76" s="48" t="str">
        <f>IF(PSC!H75&gt;0,PSC!H75,"")</f>
        <v/>
      </c>
      <c r="I76" s="6"/>
    </row>
    <row r="77" spans="2:9" x14ac:dyDescent="0.25">
      <c r="B77" s="5"/>
      <c r="C77" s="9" t="s">
        <v>40</v>
      </c>
      <c r="D77" s="96" t="str">
        <f>IF(PSC!D76&gt;0,PSC!D76,"")</f>
        <v/>
      </c>
      <c r="E77" s="96" t="str">
        <f>IF(PSC!E76&gt;0,PSC!E76,"")</f>
        <v/>
      </c>
      <c r="F77" s="41" t="str">
        <f>IF(PSC!F76&gt;0,PSC!F76,"")</f>
        <v/>
      </c>
      <c r="G77" s="41" t="str">
        <f>IF(PSC!G76&gt;0,PSC!G76,"")</f>
        <v/>
      </c>
      <c r="H77" s="42" t="str">
        <f>IF(PSC!H76&gt;0,PSC!H76,"")</f>
        <v/>
      </c>
      <c r="I77" s="6"/>
    </row>
    <row r="78" spans="2:9" x14ac:dyDescent="0.25">
      <c r="B78" s="5"/>
      <c r="C78" s="109" t="s">
        <v>41</v>
      </c>
      <c r="D78" s="100" t="str">
        <f>IF(PSC!D77&gt;0,PSC!D77,"")</f>
        <v/>
      </c>
      <c r="E78" s="100" t="str">
        <f>IF(PSC!E77&gt;0,PSC!E77,"")</f>
        <v/>
      </c>
      <c r="F78" s="50" t="str">
        <f>IF(PSC!F77&gt;0,PSC!F77,"")</f>
        <v/>
      </c>
      <c r="G78" s="50" t="str">
        <f>IF(PSC!G77&gt;0,PSC!G77,"")</f>
        <v/>
      </c>
      <c r="H78" s="51" t="str">
        <f>IF(PSC!H77&gt;0,PSC!H77,"")</f>
        <v/>
      </c>
      <c r="I78" s="6"/>
    </row>
    <row r="79" spans="2:9" ht="16.5" thickBot="1" x14ac:dyDescent="0.3">
      <c r="B79" s="5"/>
      <c r="C79" s="110"/>
      <c r="D79" s="98" t="str">
        <f>IF(PSC!D78&gt;0,PSC!D78,"")</f>
        <v/>
      </c>
      <c r="E79" s="98" t="str">
        <f>IF(PSC!E78&gt;0,PSC!E78,"")</f>
        <v/>
      </c>
      <c r="F79" s="47" t="str">
        <f>IF(PSC!F78&gt;0,PSC!F78,"")</f>
        <v/>
      </c>
      <c r="G79" s="47" t="str">
        <f>IF(PSC!G78&gt;0,PSC!G78,"")</f>
        <v/>
      </c>
      <c r="H79" s="48" t="str">
        <f>IF(PSC!H78&gt;0,PSC!H78,"")</f>
        <v/>
      </c>
      <c r="I79" s="6"/>
    </row>
    <row r="80" spans="2:9" x14ac:dyDescent="0.25">
      <c r="B80" s="5"/>
      <c r="C80" s="9" t="s">
        <v>42</v>
      </c>
      <c r="D80" s="96" t="str">
        <f>IF(PSC!D79&gt;0,PSC!D79,"")</f>
        <v/>
      </c>
      <c r="E80" s="96" t="str">
        <f>IF(PSC!E79&gt;0,PSC!E79,"")</f>
        <v/>
      </c>
      <c r="F80" s="28" t="str">
        <f>IF(PSC!F79&gt;0,PSC!F79,"")</f>
        <v/>
      </c>
      <c r="G80" s="28" t="str">
        <f>IF(PSC!G79&gt;0,PSC!G79,"")</f>
        <v/>
      </c>
      <c r="H80" s="29" t="str">
        <f>IF(PSC!H79&gt;0,PSC!H79,"")</f>
        <v/>
      </c>
      <c r="I80" s="6"/>
    </row>
    <row r="81" spans="2:11" x14ac:dyDescent="0.25">
      <c r="B81" s="5"/>
      <c r="C81" s="109" t="s">
        <v>43</v>
      </c>
      <c r="D81" s="97" t="str">
        <f>IF(PSC!D80&gt;0,PSC!D80,"")</f>
        <v/>
      </c>
      <c r="E81" s="97" t="str">
        <f>IF(PSC!E80&gt;0,PSC!E80,"")</f>
        <v/>
      </c>
      <c r="F81" s="31" t="str">
        <f>IF(PSC!F80&gt;0,PSC!F80,"")</f>
        <v/>
      </c>
      <c r="G81" s="31" t="str">
        <f>IF(PSC!G80&gt;0,PSC!G80,"")</f>
        <v/>
      </c>
      <c r="H81" s="32" t="str">
        <f>IF(PSC!H80&gt;0,PSC!H80,"")</f>
        <v/>
      </c>
      <c r="I81" s="6"/>
    </row>
    <row r="82" spans="2:11" x14ac:dyDescent="0.25">
      <c r="B82" s="5"/>
      <c r="C82" s="109"/>
      <c r="D82" s="97" t="str">
        <f>IF(PSC!D81&gt;0,PSC!D81,"")</f>
        <v/>
      </c>
      <c r="E82" s="97" t="str">
        <f>IF(PSC!E81&gt;0,PSC!E81,"")</f>
        <v/>
      </c>
      <c r="F82" s="31" t="str">
        <f>IF(PSC!F81&gt;0,PSC!F81,"")</f>
        <v/>
      </c>
      <c r="G82" s="31" t="str">
        <f>IF(PSC!G81&gt;0,PSC!G81,"")</f>
        <v/>
      </c>
      <c r="H82" s="32" t="str">
        <f>IF(PSC!H81&gt;0,PSC!H81,"")</f>
        <v/>
      </c>
      <c r="I82" s="6"/>
    </row>
    <row r="83" spans="2:11" ht="16.5" thickBot="1" x14ac:dyDescent="0.3">
      <c r="B83" s="5"/>
      <c r="C83" s="109"/>
      <c r="D83" s="101" t="str">
        <f>IF(PSC!D82&gt;0,PSC!D82,"")</f>
        <v/>
      </c>
      <c r="E83" s="101" t="str">
        <f>IF(PSC!E82&gt;0,PSC!E82,"")</f>
        <v/>
      </c>
      <c r="F83" s="92" t="str">
        <f>IF(PSC!F82&gt;0,PSC!F82,"")</f>
        <v/>
      </c>
      <c r="G83" s="92" t="str">
        <f>IF(PSC!G82&gt;0,PSC!G82,"")</f>
        <v/>
      </c>
      <c r="H83" s="93" t="str">
        <f>IF(PSC!H82&gt;0,PSC!H82,"")</f>
        <v/>
      </c>
      <c r="I83" s="6"/>
    </row>
    <row r="84" spans="2:11" ht="19.5" thickBot="1" x14ac:dyDescent="0.3">
      <c r="B84" s="5"/>
      <c r="C84" s="111" t="s">
        <v>63</v>
      </c>
      <c r="D84" s="112"/>
      <c r="E84" s="102">
        <f>SUM(E44:E83)</f>
        <v>0</v>
      </c>
      <c r="F84" s="94">
        <f>SUM(F44:F83)</f>
        <v>0</v>
      </c>
      <c r="G84" s="94">
        <f>SUM(G44:G83)</f>
        <v>0</v>
      </c>
      <c r="H84" s="95">
        <f>SUM(H44:H83)</f>
        <v>0</v>
      </c>
      <c r="I84" s="6"/>
    </row>
    <row r="85" spans="2:11" x14ac:dyDescent="0.25">
      <c r="B85" s="5"/>
      <c r="C85" s="177"/>
      <c r="D85" s="177"/>
      <c r="E85" s="177"/>
      <c r="F85" s="177"/>
      <c r="G85" s="177"/>
      <c r="H85" s="177"/>
      <c r="I85" s="6"/>
    </row>
    <row r="86" spans="2:11" x14ac:dyDescent="0.25">
      <c r="B86" s="5"/>
      <c r="C86" s="148" t="s">
        <v>44</v>
      </c>
      <c r="D86" s="148"/>
      <c r="E86" s="148"/>
      <c r="F86" s="148"/>
      <c r="G86" s="148"/>
      <c r="H86" s="148"/>
      <c r="I86" s="10"/>
      <c r="J86" s="11"/>
      <c r="K86" s="11"/>
    </row>
    <row r="87" spans="2:11" ht="14.45" customHeight="1" x14ac:dyDescent="0.25">
      <c r="B87" s="5"/>
      <c r="C87" s="178"/>
      <c r="D87" s="178"/>
      <c r="E87" s="178"/>
      <c r="F87" s="178"/>
      <c r="G87" s="178"/>
      <c r="H87" s="178"/>
      <c r="I87" s="10"/>
      <c r="J87" s="11"/>
      <c r="K87" s="11"/>
    </row>
    <row r="88" spans="2:11" x14ac:dyDescent="0.25">
      <c r="B88" s="5"/>
      <c r="C88" s="104" t="s">
        <v>45</v>
      </c>
      <c r="D88" s="104"/>
      <c r="E88" s="104"/>
      <c r="F88" s="104"/>
      <c r="G88" s="104"/>
      <c r="H88" s="104"/>
      <c r="I88" s="12"/>
      <c r="J88" s="13"/>
      <c r="K88" s="13"/>
    </row>
    <row r="89" spans="2:11" ht="4.9000000000000004" customHeight="1" x14ac:dyDescent="0.25">
      <c r="B89" s="5"/>
      <c r="C89" s="142"/>
      <c r="D89" s="142"/>
      <c r="E89" s="142"/>
      <c r="F89" s="142"/>
      <c r="G89" s="142"/>
      <c r="H89" s="142"/>
      <c r="I89" s="10"/>
      <c r="J89" s="11"/>
      <c r="K89" s="11"/>
    </row>
    <row r="90" spans="2:11" ht="52.15" customHeight="1" x14ac:dyDescent="0.25">
      <c r="B90" s="5"/>
      <c r="C90" s="105" t="s">
        <v>46</v>
      </c>
      <c r="D90" s="105"/>
      <c r="E90" s="105"/>
      <c r="F90" s="105"/>
      <c r="G90" s="105"/>
      <c r="H90" s="105"/>
      <c r="I90" s="12"/>
      <c r="J90" s="13"/>
      <c r="K90" s="13"/>
    </row>
    <row r="91" spans="2:11" ht="4.9000000000000004" customHeight="1" x14ac:dyDescent="0.25">
      <c r="B91" s="5"/>
      <c r="C91" s="142"/>
      <c r="D91" s="142"/>
      <c r="E91" s="142"/>
      <c r="F91" s="142"/>
      <c r="G91" s="142"/>
      <c r="H91" s="142"/>
      <c r="I91" s="10"/>
      <c r="J91" s="11"/>
      <c r="K91" s="11"/>
    </row>
    <row r="92" spans="2:11" ht="61.15" customHeight="1" x14ac:dyDescent="0.25">
      <c r="B92" s="5"/>
      <c r="C92" s="106" t="s">
        <v>47</v>
      </c>
      <c r="D92" s="106"/>
      <c r="E92" s="106"/>
      <c r="F92" s="106"/>
      <c r="G92" s="106"/>
      <c r="H92" s="106"/>
      <c r="I92" s="12"/>
      <c r="J92" s="13"/>
      <c r="K92" s="13"/>
    </row>
    <row r="93" spans="2:11" x14ac:dyDescent="0.25">
      <c r="B93" s="5"/>
      <c r="C93" s="172"/>
      <c r="D93" s="172"/>
      <c r="E93" s="172"/>
      <c r="F93" s="172"/>
      <c r="G93" s="172"/>
      <c r="H93" s="172"/>
      <c r="I93" s="6"/>
    </row>
    <row r="94" spans="2:11" ht="18.75" x14ac:dyDescent="0.3">
      <c r="B94" s="5"/>
      <c r="C94" s="144" t="s">
        <v>48</v>
      </c>
      <c r="D94" s="144"/>
      <c r="E94" s="144"/>
      <c r="F94" s="144"/>
      <c r="G94" s="144"/>
      <c r="H94" s="144"/>
      <c r="I94" s="6"/>
    </row>
    <row r="95" spans="2:11" ht="16.5" thickBot="1" x14ac:dyDescent="0.3">
      <c r="B95" s="14"/>
      <c r="C95" s="139"/>
      <c r="D95" s="139"/>
      <c r="E95" s="139"/>
      <c r="F95" s="139"/>
      <c r="G95" s="139"/>
      <c r="H95" s="139"/>
      <c r="I95" s="15"/>
    </row>
    <row r="96" spans="2:11" ht="16.5" thickTop="1" x14ac:dyDescent="0.25"/>
  </sheetData>
  <mergeCells count="65">
    <mergeCell ref="C95:H95"/>
    <mergeCell ref="C42:H42"/>
    <mergeCell ref="C85:H85"/>
    <mergeCell ref="C87:H87"/>
    <mergeCell ref="C89:H89"/>
    <mergeCell ref="C91:H91"/>
    <mergeCell ref="C93:H93"/>
    <mergeCell ref="C84:D84"/>
    <mergeCell ref="C86:H86"/>
    <mergeCell ref="C88:H88"/>
    <mergeCell ref="C92:H92"/>
    <mergeCell ref="C94:H94"/>
    <mergeCell ref="C65:C67"/>
    <mergeCell ref="C69:C70"/>
    <mergeCell ref="C72:C73"/>
    <mergeCell ref="C75:C76"/>
    <mergeCell ref="C31:H31"/>
    <mergeCell ref="C32:I32"/>
    <mergeCell ref="C33:H33"/>
    <mergeCell ref="D26:H26"/>
    <mergeCell ref="D29:H29"/>
    <mergeCell ref="D30:H30"/>
    <mergeCell ref="C20:H20"/>
    <mergeCell ref="C22:H22"/>
    <mergeCell ref="C25:H25"/>
    <mergeCell ref="C23:H23"/>
    <mergeCell ref="C27:H27"/>
    <mergeCell ref="C90:H90"/>
    <mergeCell ref="C41:H41"/>
    <mergeCell ref="C38:H38"/>
    <mergeCell ref="C39:H39"/>
    <mergeCell ref="C45:C46"/>
    <mergeCell ref="C48:C49"/>
    <mergeCell ref="C78:C79"/>
    <mergeCell ref="C81:C83"/>
    <mergeCell ref="C51:C52"/>
    <mergeCell ref="C54:C55"/>
    <mergeCell ref="C57:C59"/>
    <mergeCell ref="C61:C63"/>
    <mergeCell ref="D36:F36"/>
    <mergeCell ref="G36:H36"/>
    <mergeCell ref="D37:F37"/>
    <mergeCell ref="G37:H37"/>
    <mergeCell ref="C40:H40"/>
    <mergeCell ref="D11:H11"/>
    <mergeCell ref="C10:H10"/>
    <mergeCell ref="D34:F34"/>
    <mergeCell ref="G34:H34"/>
    <mergeCell ref="D35:F35"/>
    <mergeCell ref="G35:H35"/>
    <mergeCell ref="D13:H13"/>
    <mergeCell ref="D15:H15"/>
    <mergeCell ref="D17:H17"/>
    <mergeCell ref="D19:H19"/>
    <mergeCell ref="D21:H21"/>
    <mergeCell ref="D24:H24"/>
    <mergeCell ref="C12:H12"/>
    <mergeCell ref="C14:H14"/>
    <mergeCell ref="C16:H16"/>
    <mergeCell ref="C18:H18"/>
    <mergeCell ref="C3:H3"/>
    <mergeCell ref="C4:H4"/>
    <mergeCell ref="C5:H5"/>
    <mergeCell ref="C6:H6"/>
    <mergeCell ref="D9:H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PSC</vt:lpstr>
      <vt:lpstr>PRN</vt:lpstr>
      <vt:lpstr>PSW</vt:lpstr>
      <vt:lpstr>PRN!Print_Area</vt:lpstr>
      <vt:lpstr>PSC!Print_Area</vt:lpstr>
      <vt:lpstr>PSC!Print_Titles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dc:creator>
  <cp:lastModifiedBy>Steve</cp:lastModifiedBy>
  <cp:lastPrinted>2025-01-14T10:48:19Z</cp:lastPrinted>
  <dcterms:created xsi:type="dcterms:W3CDTF">2017-09-13T13:10:50Z</dcterms:created>
  <dcterms:modified xsi:type="dcterms:W3CDTF">2025-01-14T14:16:48Z</dcterms:modified>
</cp:coreProperties>
</file>